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Woodard\Desktop\Misc. Letters &amp; Forms\"/>
    </mc:Choice>
  </mc:AlternateContent>
  <bookViews>
    <workbookView xWindow="0" yWindow="0" windowWidth="28800" windowHeight="11835"/>
  </bookViews>
  <sheets>
    <sheet name="Sheet1" sheetId="1" r:id="rId1"/>
    <sheet name="Sheet2" sheetId="2" state="hidden" r:id="rId2"/>
  </sheets>
  <definedNames>
    <definedName name="PymtFrequency">Sheet2!$A$1:$A$3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7" i="1" l="1"/>
  <c r="N232" i="1" l="1"/>
  <c r="N231" i="1"/>
  <c r="K231" i="1" s="1"/>
  <c r="M231" i="1" s="1"/>
  <c r="N230" i="1"/>
  <c r="K230" i="1" s="1"/>
  <c r="M230" i="1" s="1"/>
  <c r="N229" i="1"/>
  <c r="K229" i="1" s="1"/>
  <c r="M229" i="1" s="1"/>
  <c r="N228" i="1"/>
  <c r="K228" i="1" s="1"/>
  <c r="M228" i="1" s="1"/>
  <c r="N227" i="1"/>
  <c r="K227" i="1" s="1"/>
  <c r="M227" i="1" s="1"/>
  <c r="N226" i="1"/>
  <c r="K226" i="1" s="1"/>
  <c r="M226" i="1" s="1"/>
  <c r="N225" i="1"/>
  <c r="K225" i="1" s="1"/>
  <c r="M225" i="1" s="1"/>
  <c r="N224" i="1"/>
  <c r="K224" i="1" s="1"/>
  <c r="K196" i="1"/>
  <c r="M185" i="1"/>
  <c r="M167" i="1"/>
  <c r="M152" i="1"/>
  <c r="M141" i="1"/>
  <c r="F141" i="1"/>
  <c r="M118" i="1"/>
  <c r="F118" i="1"/>
  <c r="M107" i="1"/>
  <c r="M92" i="1"/>
  <c r="F92" i="1"/>
  <c r="M52" i="1"/>
  <c r="E233" i="1"/>
  <c r="C233" i="1"/>
  <c r="K232" i="1"/>
  <c r="M232" i="1" s="1"/>
  <c r="N237" i="1"/>
  <c r="K237" i="1" s="1"/>
  <c r="M237" i="1" s="1"/>
  <c r="N238" i="1"/>
  <c r="K238" i="1" s="1"/>
  <c r="M238" i="1" s="1"/>
  <c r="N239" i="1"/>
  <c r="K239" i="1" s="1"/>
  <c r="M239" i="1" s="1"/>
  <c r="N240" i="1"/>
  <c r="K240" i="1" s="1"/>
  <c r="M240" i="1" s="1"/>
  <c r="N241" i="1"/>
  <c r="K241" i="1" s="1"/>
  <c r="M241" i="1" s="1"/>
  <c r="N242" i="1"/>
  <c r="K242" i="1" s="1"/>
  <c r="M242" i="1" s="1"/>
  <c r="N243" i="1"/>
  <c r="K243" i="1" s="1"/>
  <c r="M243" i="1" s="1"/>
  <c r="N244" i="1"/>
  <c r="K244" i="1" s="1"/>
  <c r="M244" i="1" s="1"/>
  <c r="N245" i="1"/>
  <c r="K245" i="1" s="1"/>
  <c r="M245" i="1" s="1"/>
  <c r="K233" i="1" l="1"/>
  <c r="M224" i="1"/>
  <c r="M233" i="1" s="1"/>
  <c r="M49" i="1" s="1"/>
  <c r="N233" i="1"/>
  <c r="N219" i="1"/>
  <c r="K219" i="1" s="1"/>
  <c r="M219" i="1" s="1"/>
  <c r="N218" i="1"/>
  <c r="K218" i="1" s="1"/>
  <c r="M218" i="1" s="1"/>
  <c r="N217" i="1"/>
  <c r="K217" i="1" s="1"/>
  <c r="M217" i="1" s="1"/>
  <c r="N216" i="1"/>
  <c r="K216" i="1" s="1"/>
  <c r="M216" i="1" s="1"/>
  <c r="N215" i="1"/>
  <c r="K215" i="1" s="1"/>
  <c r="M215" i="1" s="1"/>
  <c r="N214" i="1"/>
  <c r="K214" i="1" s="1"/>
  <c r="M214" i="1" s="1"/>
  <c r="N213" i="1"/>
  <c r="N212" i="1"/>
  <c r="N211" i="1"/>
  <c r="K211" i="1" s="1"/>
  <c r="M211" i="1" s="1"/>
  <c r="E246" i="1"/>
  <c r="C246" i="1"/>
  <c r="C220" i="1"/>
  <c r="N220" i="1" l="1"/>
  <c r="K213" i="1"/>
  <c r="M213" i="1" s="1"/>
  <c r="N246" i="1"/>
  <c r="K212" i="1"/>
  <c r="M212" i="1" s="1"/>
  <c r="M34" i="1" l="1"/>
  <c r="M220" i="1"/>
  <c r="M50" i="1" s="1"/>
  <c r="M246" i="1"/>
  <c r="M51" i="1" s="1"/>
  <c r="K246" i="1"/>
  <c r="K220" i="1"/>
  <c r="M33" i="1" l="1"/>
  <c r="M65" i="1"/>
  <c r="F50" i="1"/>
  <c r="M35" i="1"/>
  <c r="M31" i="1"/>
  <c r="F51" i="1"/>
  <c r="F52" i="1"/>
  <c r="F49" i="1"/>
  <c r="F33" i="1"/>
  <c r="E220" i="1"/>
  <c r="M47" i="1" l="1"/>
  <c r="M66" i="1" s="1"/>
  <c r="F65" i="1"/>
  <c r="K129" i="1"/>
  <c r="K128" i="1"/>
  <c r="K127" i="1"/>
  <c r="K126" i="1"/>
  <c r="K125" i="1"/>
  <c r="K124" i="1"/>
  <c r="K123" i="1"/>
  <c r="K122" i="1"/>
  <c r="K130" i="1" s="1"/>
  <c r="F31" i="1"/>
  <c r="F36" i="1" l="1"/>
  <c r="F34" i="1"/>
  <c r="F35" i="1"/>
  <c r="F32" i="1" l="1"/>
  <c r="F47" i="1" s="1"/>
  <c r="F66" i="1" s="1"/>
  <c r="M67" i="1" s="1"/>
  <c r="M68" i="1" s="1"/>
</calcChain>
</file>

<file path=xl/sharedStrings.xml><?xml version="1.0" encoding="utf-8"?>
<sst xmlns="http://schemas.openxmlformats.org/spreadsheetml/2006/main" count="172" uniqueCount="79">
  <si>
    <t>City, St, Zip:</t>
  </si>
  <si>
    <t>Phone:</t>
  </si>
  <si>
    <t>Partnership</t>
  </si>
  <si>
    <t>Corporation</t>
  </si>
  <si>
    <t>LLC</t>
  </si>
  <si>
    <t>Date:</t>
  </si>
  <si>
    <t>Current Assets</t>
  </si>
  <si>
    <t>Current Liabilities</t>
  </si>
  <si>
    <t>Signature:</t>
  </si>
  <si>
    <t>Total Current Liabilities</t>
  </si>
  <si>
    <t>Total Current Assets</t>
  </si>
  <si>
    <t>Total Assets</t>
  </si>
  <si>
    <t>Total Liabilities</t>
  </si>
  <si>
    <t xml:space="preserve">I (We) certify that the information on this balance sheet is true and correct to the best of my (our) knowledge. Each undersigned represents and warrants that the information provided is true and complete and that you may consider this staement as continuing to be true and correct until a written notice of change is given to you by the undersigned. You are authorized to make all inquiries necessary to verify the accuracy of the statements made herein, verify employment history and determine my (our) creditworthiness. You are authorized to answer questions about our creditworthiness with me (us). The undersigned acknowledge(s) receipt of a copy of this insturment. </t>
  </si>
  <si>
    <t>Cash &amp; Marketable Securities</t>
  </si>
  <si>
    <t>Accounts Receivable</t>
  </si>
  <si>
    <t>Prepaid Expenses</t>
  </si>
  <si>
    <t>Other Current Assets</t>
  </si>
  <si>
    <t>Accounts Payable</t>
  </si>
  <si>
    <t>Short-Term Debt</t>
  </si>
  <si>
    <t>Current Portion Long-Term Debt</t>
  </si>
  <si>
    <t>Accrued Interest Expense</t>
  </si>
  <si>
    <t>Other Current Liabilities</t>
  </si>
  <si>
    <t>Machinery &amp; Equipment</t>
  </si>
  <si>
    <t>Long Term Assets</t>
  </si>
  <si>
    <t>Long Term Liabilities</t>
  </si>
  <si>
    <t>Other Long Term Assets</t>
  </si>
  <si>
    <t>Total Long Term Assets</t>
  </si>
  <si>
    <t>Total Long Term Liabilities</t>
  </si>
  <si>
    <t>Farm Mortgages Payable</t>
  </si>
  <si>
    <t>Other Mortgages Payable</t>
  </si>
  <si>
    <t>Notes Payable</t>
  </si>
  <si>
    <t>Other Long Term Liabilities</t>
  </si>
  <si>
    <t>Equity</t>
  </si>
  <si>
    <t>Total Liabilities &amp; Equity</t>
  </si>
  <si>
    <t xml:space="preserve">    Date:</t>
  </si>
  <si>
    <t>Financial Statement Schedules</t>
  </si>
  <si>
    <t>Description</t>
  </si>
  <si>
    <t>$</t>
  </si>
  <si>
    <t>Total</t>
  </si>
  <si>
    <t>Total Units</t>
  </si>
  <si>
    <t>$ / Unit</t>
  </si>
  <si>
    <t>Accumulated Depreciation</t>
  </si>
  <si>
    <t>Accumulated Amortization</t>
  </si>
  <si>
    <t>Year</t>
  </si>
  <si>
    <t>Make</t>
  </si>
  <si>
    <t>Model</t>
  </si>
  <si>
    <t>Value</t>
  </si>
  <si>
    <t>Note ID</t>
  </si>
  <si>
    <t>Principle Balance</t>
  </si>
  <si>
    <t>Interest Rate</t>
  </si>
  <si>
    <t>Payment Frequency</t>
  </si>
  <si>
    <t>Non Current</t>
  </si>
  <si>
    <t>Accrued Interest</t>
  </si>
  <si>
    <t>Monthly</t>
  </si>
  <si>
    <t>Quartelry</t>
  </si>
  <si>
    <t>Annual</t>
  </si>
  <si>
    <t>Maturity Date</t>
  </si>
  <si>
    <t>Payment Amount (P&amp;I)</t>
  </si>
  <si>
    <t>Totals</t>
  </si>
  <si>
    <t>Notes:</t>
  </si>
  <si>
    <t>Date of Last Payment</t>
  </si>
  <si>
    <t>Maturity</t>
  </si>
  <si>
    <t>Other Receivables</t>
  </si>
  <si>
    <t>Inventory</t>
  </si>
  <si>
    <t>Real Estate Owned</t>
  </si>
  <si>
    <t>Intangible Assets</t>
  </si>
  <si>
    <t>Sole Proprietor</t>
  </si>
  <si>
    <t xml:space="preserve">Email: </t>
  </si>
  <si>
    <t xml:space="preserve">Address: </t>
  </si>
  <si>
    <t xml:space="preserve"> Real Estate Owned</t>
  </si>
  <si>
    <t xml:space="preserve"> Machinery, &amp; Equipment</t>
  </si>
  <si>
    <t>Other Long Term Liabilities Liabilities</t>
  </si>
  <si>
    <t>Current</t>
  </si>
  <si>
    <t>Int. Rate</t>
  </si>
  <si>
    <t>Commercial Financial Statement</t>
  </si>
  <si>
    <t>Applicant:</t>
  </si>
  <si>
    <t>TIN / SSN:</t>
  </si>
  <si>
    <t xml:space="preserve"> Farm Mortgages 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</si>
</sst>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Wide Latin"/>
      <family val="1"/>
    </font>
    <font>
      <sz val="18"/>
      <color theme="1"/>
      <name val="Calibri"/>
      <family val="2"/>
      <scheme val="minor"/>
    </font>
    <font>
      <b/>
      <sz val="7"/>
      <color theme="1"/>
      <name val="Calibri"/>
      <family val="2"/>
      <scheme val="minor"/>
    </font>
    <font>
      <b/>
      <sz val="28"/>
      <color theme="1"/>
      <name val="Century Schoolbook"/>
      <family val="1"/>
    </font>
    <font>
      <sz val="10"/>
      <color theme="1"/>
      <name val="Calibri"/>
      <family val="2"/>
      <scheme val="minor"/>
    </font>
    <font>
      <b/>
      <sz val="9"/>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rgb="FFFF9900"/>
        <bgColor indexed="64"/>
      </patternFill>
    </fill>
  </fills>
  <borders count="49">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36">
    <xf numFmtId="0" fontId="0" fillId="0" borderId="0" xfId="0"/>
    <xf numFmtId="0" fontId="0" fillId="0" borderId="0" xfId="0" applyProtection="1">
      <protection locked="0"/>
    </xf>
    <xf numFmtId="0" fontId="8" fillId="0" borderId="4" xfId="0" applyFont="1" applyBorder="1" applyAlignment="1" applyProtection="1">
      <alignment horizontal="center" vertical="center"/>
      <protection locked="0"/>
    </xf>
    <xf numFmtId="0" fontId="0" fillId="0" borderId="0" xfId="0" applyProtection="1"/>
    <xf numFmtId="0" fontId="2" fillId="0" borderId="0" xfId="0" applyFont="1" applyAlignment="1" applyProtection="1"/>
    <xf numFmtId="0" fontId="2" fillId="0" borderId="0" xfId="0" applyFont="1" applyBorder="1" applyAlignment="1" applyProtection="1">
      <alignment horizontal="right"/>
    </xf>
    <xf numFmtId="44" fontId="0" fillId="0" borderId="0" xfId="1" applyFont="1" applyBorder="1" applyAlignment="1" applyProtection="1">
      <alignment horizontal="center"/>
    </xf>
    <xf numFmtId="44" fontId="0" fillId="0" borderId="3" xfId="1" applyFont="1" applyBorder="1" applyAlignment="1" applyProtection="1">
      <protection locked="0"/>
    </xf>
    <xf numFmtId="14" fontId="0" fillId="0" borderId="3" xfId="1" applyNumberFormat="1" applyFont="1" applyBorder="1" applyAlignment="1" applyProtection="1">
      <alignment horizontal="center"/>
      <protection locked="0"/>
    </xf>
    <xf numFmtId="0" fontId="0" fillId="0" borderId="1" xfId="0" applyBorder="1" applyProtection="1">
      <protection locked="0"/>
    </xf>
    <xf numFmtId="44" fontId="2" fillId="0" borderId="0" xfId="1" applyFont="1" applyBorder="1" applyAlignment="1" applyProtection="1">
      <alignment horizontal="center"/>
    </xf>
    <xf numFmtId="0" fontId="0" fillId="0" borderId="16" xfId="0" applyBorder="1" applyAlignment="1" applyProtection="1">
      <alignment horizontal="center"/>
    </xf>
    <xf numFmtId="0" fontId="0" fillId="0" borderId="0" xfId="0" applyBorder="1" applyProtection="1">
      <protection locked="0"/>
    </xf>
    <xf numFmtId="0" fontId="3" fillId="0" borderId="47" xfId="0" applyFont="1" applyBorder="1" applyAlignment="1" applyProtection="1">
      <alignment horizontal="center" vertical="center" wrapText="1"/>
    </xf>
    <xf numFmtId="0" fontId="3" fillId="0" borderId="48" xfId="0" applyFont="1" applyBorder="1" applyAlignment="1" applyProtection="1">
      <alignment horizontal="center" vertical="center" wrapText="1"/>
    </xf>
    <xf numFmtId="10" fontId="11" fillId="0" borderId="3" xfId="2" applyNumberFormat="1" applyFont="1" applyBorder="1" applyAlignment="1" applyProtection="1">
      <alignment horizontal="center"/>
      <protection locked="0"/>
    </xf>
    <xf numFmtId="10" fontId="11" fillId="0" borderId="3" xfId="1" applyNumberFormat="1" applyFont="1" applyBorder="1" applyAlignment="1" applyProtection="1">
      <alignment horizontal="center"/>
      <protection locked="0"/>
    </xf>
    <xf numFmtId="0" fontId="2" fillId="0" borderId="1" xfId="0" applyFont="1" applyBorder="1" applyProtection="1">
      <protection locked="0"/>
    </xf>
    <xf numFmtId="0" fontId="2" fillId="0" borderId="3" xfId="0" applyFont="1" applyBorder="1" applyAlignment="1" applyProtection="1">
      <alignment horizontal="center"/>
    </xf>
    <xf numFmtId="0" fontId="6" fillId="0" borderId="0" xfId="0" applyFont="1" applyBorder="1" applyAlignment="1" applyProtection="1">
      <alignment horizontal="right" vertical="center"/>
    </xf>
    <xf numFmtId="0" fontId="0" fillId="0" borderId="3" xfId="0" applyBorder="1" applyAlignment="1" applyProtection="1">
      <alignment horizontal="center"/>
      <protection locked="0"/>
    </xf>
    <xf numFmtId="0" fontId="2" fillId="0" borderId="42" xfId="0" applyFont="1" applyBorder="1" applyAlignment="1" applyProtection="1">
      <alignment horizontal="right"/>
    </xf>
    <xf numFmtId="0" fontId="5" fillId="0" borderId="16" xfId="0" applyFont="1" applyBorder="1" applyAlignment="1" applyProtection="1">
      <alignment horizontal="right"/>
    </xf>
    <xf numFmtId="0" fontId="6" fillId="0" borderId="30" xfId="0" applyFont="1" applyBorder="1" applyAlignment="1" applyProtection="1">
      <alignment horizontal="right"/>
    </xf>
    <xf numFmtId="0" fontId="2" fillId="0" borderId="0" xfId="0" applyFont="1" applyBorder="1" applyAlignment="1" applyProtection="1">
      <alignment horizontal="center"/>
    </xf>
    <xf numFmtId="44" fontId="2" fillId="0" borderId="42" xfId="1" applyFont="1" applyBorder="1" applyAlignment="1" applyProtection="1">
      <alignment horizontal="right"/>
    </xf>
    <xf numFmtId="44" fontId="2" fillId="0" borderId="42" xfId="1" applyFont="1" applyBorder="1" applyAlignment="1" applyProtection="1">
      <alignment horizontal="center"/>
    </xf>
    <xf numFmtId="44" fontId="2" fillId="0" borderId="43" xfId="1" applyFont="1" applyBorder="1" applyAlignment="1" applyProtection="1">
      <alignment horizontal="center"/>
    </xf>
    <xf numFmtId="0" fontId="2" fillId="0" borderId="46" xfId="0" applyFont="1" applyBorder="1" applyAlignment="1" applyProtection="1">
      <alignment horizontal="center"/>
    </xf>
    <xf numFmtId="44" fontId="2" fillId="0" borderId="46" xfId="1" applyFont="1" applyBorder="1" applyAlignment="1" applyProtection="1">
      <alignment horizontal="center"/>
    </xf>
    <xf numFmtId="0" fontId="2" fillId="0" borderId="0" xfId="0" applyFont="1" applyAlignment="1" applyProtection="1">
      <alignment horizontal="center"/>
    </xf>
    <xf numFmtId="0" fontId="5" fillId="0" borderId="16" xfId="0" applyFont="1" applyBorder="1" applyAlignment="1" applyProtection="1">
      <alignment horizontal="left"/>
    </xf>
    <xf numFmtId="0" fontId="5" fillId="0" borderId="35" xfId="0" applyFont="1" applyBorder="1" applyAlignment="1" applyProtection="1">
      <alignment horizontal="left"/>
    </xf>
    <xf numFmtId="0" fontId="2" fillId="0" borderId="42" xfId="0" applyFont="1" applyBorder="1" applyAlignment="1" applyProtection="1">
      <alignment horizontal="center"/>
    </xf>
    <xf numFmtId="44" fontId="1" fillId="0" borderId="3" xfId="1" applyFont="1" applyBorder="1" applyAlignment="1" applyProtection="1">
      <alignment horizontal="center"/>
    </xf>
    <xf numFmtId="0" fontId="5" fillId="0" borderId="30" xfId="0" applyFont="1" applyBorder="1" applyAlignment="1" applyProtection="1">
      <alignment horizontal="right"/>
    </xf>
    <xf numFmtId="0" fontId="12" fillId="0" borderId="47" xfId="0" applyFont="1" applyBorder="1" applyAlignment="1" applyProtection="1">
      <alignment horizontal="center" vertical="center" wrapText="1"/>
    </xf>
    <xf numFmtId="44" fontId="0" fillId="0" borderId="3" xfId="1" applyFont="1" applyBorder="1" applyAlignment="1" applyProtection="1"/>
    <xf numFmtId="44" fontId="1" fillId="0" borderId="11" xfId="1" applyNumberFormat="1" applyFont="1" applyBorder="1" applyAlignment="1" applyProtection="1">
      <alignment horizontal="center"/>
    </xf>
    <xf numFmtId="44" fontId="2" fillId="0" borderId="42" xfId="1" applyFont="1" applyBorder="1" applyAlignment="1" applyProtection="1"/>
    <xf numFmtId="14" fontId="2" fillId="0" borderId="42" xfId="1" applyNumberFormat="1" applyFont="1" applyBorder="1" applyAlignment="1" applyProtection="1">
      <alignment horizontal="center"/>
    </xf>
    <xf numFmtId="14" fontId="3" fillId="0" borderId="42" xfId="1" applyNumberFormat="1" applyFont="1" applyBorder="1" applyAlignment="1" applyProtection="1">
      <alignment horizontal="center"/>
    </xf>
    <xf numFmtId="0" fontId="2" fillId="0" borderId="0" xfId="0" applyFont="1" applyBorder="1" applyAlignment="1" applyProtection="1">
      <alignment horizontal="center"/>
    </xf>
    <xf numFmtId="0" fontId="7" fillId="0" borderId="0" xfId="0" applyFont="1" applyAlignment="1" applyProtection="1">
      <alignment horizontal="center" vertical="center"/>
    </xf>
    <xf numFmtId="14" fontId="4" fillId="0" borderId="0" xfId="0" applyNumberFormat="1" applyFont="1" applyBorder="1" applyAlignment="1" applyProtection="1">
      <alignment horizontal="center"/>
    </xf>
    <xf numFmtId="0" fontId="4" fillId="0" borderId="0" xfId="0" applyFont="1" applyBorder="1" applyAlignment="1" applyProtection="1"/>
    <xf numFmtId="0" fontId="4" fillId="0" borderId="0" xfId="0" applyFont="1" applyBorder="1" applyProtection="1"/>
    <xf numFmtId="0" fontId="5" fillId="0" borderId="0" xfId="0" applyFont="1" applyBorder="1" applyAlignment="1" applyProtection="1">
      <alignment horizontal="center"/>
    </xf>
    <xf numFmtId="0" fontId="5" fillId="0" borderId="0" xfId="0" applyFont="1" applyBorder="1" applyAlignment="1" applyProtection="1"/>
    <xf numFmtId="0" fontId="0" fillId="0" borderId="0" xfId="0" applyFont="1" applyProtection="1"/>
    <xf numFmtId="0" fontId="4" fillId="0" borderId="16" xfId="0" applyFont="1" applyBorder="1" applyAlignment="1" applyProtection="1">
      <alignment horizontal="center"/>
    </xf>
    <xf numFmtId="44" fontId="6" fillId="0" borderId="0" xfId="1" applyFont="1" applyBorder="1" applyAlignment="1" applyProtection="1">
      <alignment horizontal="center" vertical="center"/>
    </xf>
    <xf numFmtId="0" fontId="6" fillId="0" borderId="0" xfId="0" applyFont="1" applyBorder="1" applyAlignment="1" applyProtection="1">
      <alignment horizontal="right"/>
    </xf>
    <xf numFmtId="44" fontId="6" fillId="0" borderId="0" xfId="1" applyFont="1" applyBorder="1" applyAlignment="1" applyProtection="1">
      <alignment horizontal="center"/>
    </xf>
    <xf numFmtId="0" fontId="0" fillId="0" borderId="42" xfId="0" applyBorder="1" applyAlignment="1" applyProtection="1">
      <alignment horizontal="center"/>
    </xf>
    <xf numFmtId="0" fontId="0" fillId="0" borderId="3" xfId="0" applyBorder="1" applyAlignment="1" applyProtection="1">
      <alignment horizontal="center"/>
    </xf>
    <xf numFmtId="0" fontId="0" fillId="0" borderId="3" xfId="0" applyFont="1" applyBorder="1" applyAlignment="1" applyProtection="1">
      <alignment horizontal="center"/>
    </xf>
    <xf numFmtId="0" fontId="0" fillId="0" borderId="16" xfId="0" applyFont="1" applyBorder="1" applyAlignment="1" applyProtection="1">
      <alignment horizontal="center"/>
    </xf>
    <xf numFmtId="44" fontId="2" fillId="0" borderId="0" xfId="0" applyNumberFormat="1" applyFont="1" applyBorder="1" applyAlignment="1" applyProtection="1">
      <alignment horizontal="center"/>
    </xf>
    <xf numFmtId="44" fontId="2" fillId="0" borderId="0" xfId="1" applyFont="1" applyBorder="1" applyAlignment="1" applyProtection="1"/>
    <xf numFmtId="14" fontId="3" fillId="0" borderId="0" xfId="1" applyNumberFormat="1" applyFont="1" applyBorder="1" applyAlignment="1" applyProtection="1">
      <alignment horizontal="center"/>
    </xf>
    <xf numFmtId="0" fontId="2" fillId="0" borderId="0" xfId="0" applyFont="1" applyBorder="1" applyAlignment="1" applyProtection="1"/>
    <xf numFmtId="14" fontId="2" fillId="0" borderId="0" xfId="1" applyNumberFormat="1" applyFont="1" applyBorder="1" applyAlignment="1" applyProtection="1"/>
    <xf numFmtId="10" fontId="2" fillId="0" borderId="0" xfId="2" applyNumberFormat="1" applyFont="1" applyBorder="1" applyAlignment="1" applyProtection="1"/>
    <xf numFmtId="14" fontId="2" fillId="0" borderId="0" xfId="1" applyNumberFormat="1" applyFont="1" applyBorder="1" applyAlignment="1" applyProtection="1">
      <alignment horizontal="center"/>
    </xf>
    <xf numFmtId="0" fontId="2" fillId="0" borderId="0" xfId="0" applyFont="1" applyProtection="1"/>
    <xf numFmtId="44" fontId="0" fillId="0" borderId="3" xfId="1" applyFont="1" applyBorder="1" applyAlignment="1" applyProtection="1">
      <alignment horizontal="center"/>
      <protection locked="0"/>
    </xf>
    <xf numFmtId="44" fontId="1" fillId="0" borderId="11" xfId="1" applyFont="1" applyBorder="1" applyAlignment="1" applyProtection="1">
      <alignment horizontal="center"/>
      <protection locked="0"/>
    </xf>
    <xf numFmtId="0" fontId="2" fillId="0" borderId="12" xfId="0" applyFont="1" applyBorder="1" applyAlignment="1" applyProtection="1">
      <alignment horizontal="center"/>
    </xf>
    <xf numFmtId="0" fontId="2" fillId="0" borderId="3" xfId="0" applyFont="1" applyBorder="1" applyAlignment="1" applyProtection="1">
      <alignment horizontal="center"/>
    </xf>
    <xf numFmtId="0" fontId="4" fillId="0" borderId="22"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4" fillId="0" borderId="14" xfId="0" applyFont="1" applyBorder="1" applyAlignment="1" applyProtection="1">
      <alignment horizontal="center"/>
      <protection locked="0"/>
    </xf>
    <xf numFmtId="164" fontId="4" fillId="0" borderId="13" xfId="1" applyNumberFormat="1" applyFont="1" applyBorder="1" applyAlignment="1" applyProtection="1">
      <alignment horizontal="center"/>
      <protection locked="0"/>
    </xf>
    <xf numFmtId="164" fontId="4" fillId="0" borderId="23" xfId="1" applyNumberFormat="1" applyFont="1" applyBorder="1" applyAlignment="1" applyProtection="1">
      <alignment horizontal="center"/>
      <protection locked="0"/>
    </xf>
    <xf numFmtId="164" fontId="6" fillId="0" borderId="29" xfId="1" applyNumberFormat="1" applyFont="1" applyBorder="1" applyAlignment="1" applyProtection="1">
      <alignment horizontal="center"/>
    </xf>
    <xf numFmtId="164" fontId="6" fillId="0" borderId="32" xfId="1" applyNumberFormat="1" applyFont="1" applyBorder="1" applyAlignment="1" applyProtection="1">
      <alignment horizontal="center"/>
    </xf>
    <xf numFmtId="0" fontId="6" fillId="0" borderId="24" xfId="0" applyFont="1" applyBorder="1" applyAlignment="1" applyProtection="1">
      <alignment horizontal="right" vertical="center"/>
    </xf>
    <xf numFmtId="0" fontId="6" fillId="0" borderId="17"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25" xfId="0"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21" xfId="0" applyFont="1" applyBorder="1" applyAlignment="1" applyProtection="1">
      <alignment horizontal="right" vertical="center"/>
    </xf>
    <xf numFmtId="0" fontId="6" fillId="0" borderId="26" xfId="0" applyFont="1" applyBorder="1" applyAlignment="1" applyProtection="1">
      <alignment horizontal="right" vertical="center"/>
    </xf>
    <xf numFmtId="0" fontId="6" fillId="0" borderId="1" xfId="0" applyFont="1" applyBorder="1" applyAlignment="1" applyProtection="1">
      <alignment horizontal="right" vertical="center"/>
    </xf>
    <xf numFmtId="0" fontId="6" fillId="0" borderId="27" xfId="0" applyFont="1" applyBorder="1" applyAlignment="1" applyProtection="1">
      <alignment horizontal="right" vertical="center"/>
    </xf>
    <xf numFmtId="164" fontId="6" fillId="0" borderId="19" xfId="1" applyNumberFormat="1" applyFont="1" applyBorder="1" applyAlignment="1" applyProtection="1">
      <alignment horizontal="center" vertical="center"/>
    </xf>
    <xf numFmtId="164" fontId="6" fillId="0" borderId="38" xfId="1" applyNumberFormat="1" applyFont="1" applyBorder="1" applyAlignment="1" applyProtection="1">
      <alignment horizontal="center" vertical="center"/>
    </xf>
    <xf numFmtId="164" fontId="6" fillId="0" borderId="20" xfId="1" applyNumberFormat="1" applyFont="1" applyBorder="1" applyAlignment="1" applyProtection="1">
      <alignment horizontal="center" vertical="center"/>
    </xf>
    <xf numFmtId="164" fontId="6" fillId="0" borderId="39" xfId="1" applyNumberFormat="1" applyFont="1" applyBorder="1" applyAlignment="1" applyProtection="1">
      <alignment horizontal="center" vertical="center"/>
    </xf>
    <xf numFmtId="164" fontId="6" fillId="0" borderId="28" xfId="1" applyNumberFormat="1" applyFont="1" applyBorder="1" applyAlignment="1" applyProtection="1">
      <alignment horizontal="center" vertical="center"/>
    </xf>
    <xf numFmtId="164" fontId="6" fillId="0" borderId="40" xfId="1" applyNumberFormat="1" applyFont="1" applyBorder="1" applyAlignment="1" applyProtection="1">
      <alignment horizontal="center" vertical="center"/>
    </xf>
    <xf numFmtId="0" fontId="0" fillId="0" borderId="1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1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5" fillId="0" borderId="0" xfId="0" applyFont="1" applyBorder="1" applyAlignment="1" applyProtection="1">
      <alignment horizontal="center"/>
    </xf>
    <xf numFmtId="0" fontId="0" fillId="0" borderId="22"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4" xfId="0" applyBorder="1" applyAlignment="1" applyProtection="1">
      <alignment horizontal="center"/>
      <protection locked="0"/>
    </xf>
    <xf numFmtId="0" fontId="2" fillId="0" borderId="41" xfId="0" applyFont="1" applyBorder="1" applyAlignment="1" applyProtection="1">
      <alignment horizontal="right"/>
    </xf>
    <xf numFmtId="0" fontId="2" fillId="0" borderId="42" xfId="0" applyFont="1" applyBorder="1" applyAlignment="1" applyProtection="1">
      <alignment horizontal="right"/>
    </xf>
    <xf numFmtId="0" fontId="2" fillId="0" borderId="1" xfId="0" applyFont="1" applyBorder="1" applyAlignment="1" applyProtection="1">
      <alignment horizontal="center"/>
      <protection locked="0"/>
    </xf>
    <xf numFmtId="44" fontId="0" fillId="0" borderId="11" xfId="1" applyFont="1" applyBorder="1" applyAlignment="1" applyProtection="1">
      <alignment horizontal="center"/>
      <protection locked="0"/>
    </xf>
    <xf numFmtId="44" fontId="0" fillId="0" borderId="13" xfId="1" applyFont="1" applyBorder="1" applyAlignment="1" applyProtection="1">
      <alignment horizontal="center"/>
      <protection locked="0"/>
    </xf>
    <xf numFmtId="44" fontId="0" fillId="0" borderId="23" xfId="1" applyFont="1" applyBorder="1" applyAlignment="1" applyProtection="1">
      <alignment horizontal="center"/>
      <protection locked="0"/>
    </xf>
    <xf numFmtId="0" fontId="5" fillId="0" borderId="22" xfId="0" applyFont="1" applyBorder="1" applyAlignment="1" applyProtection="1">
      <alignment horizontal="right"/>
    </xf>
    <xf numFmtId="0" fontId="5" fillId="0" borderId="16" xfId="0" applyFont="1" applyBorder="1" applyAlignment="1" applyProtection="1">
      <alignment horizontal="right"/>
    </xf>
    <xf numFmtId="0" fontId="5" fillId="0" borderId="14" xfId="0" applyFont="1" applyBorder="1" applyAlignment="1" applyProtection="1">
      <alignment horizontal="right"/>
    </xf>
    <xf numFmtId="164" fontId="5" fillId="0" borderId="13" xfId="1" applyNumberFormat="1" applyFont="1" applyBorder="1" applyAlignment="1" applyProtection="1">
      <alignment horizontal="center"/>
    </xf>
    <xf numFmtId="164" fontId="5" fillId="0" borderId="23" xfId="1" applyNumberFormat="1" applyFont="1" applyBorder="1" applyAlignment="1" applyProtection="1">
      <alignment horizontal="center"/>
    </xf>
    <xf numFmtId="0" fontId="6" fillId="0" borderId="33" xfId="0" applyFont="1" applyBorder="1" applyAlignment="1" applyProtection="1">
      <alignment horizontal="right"/>
    </xf>
    <xf numFmtId="0" fontId="6" fillId="0" borderId="30" xfId="0" applyFont="1" applyBorder="1" applyAlignment="1" applyProtection="1">
      <alignment horizontal="right"/>
    </xf>
    <xf numFmtId="0" fontId="6" fillId="0" borderId="31" xfId="0" applyFont="1" applyBorder="1" applyAlignment="1" applyProtection="1">
      <alignment horizontal="right"/>
    </xf>
    <xf numFmtId="0" fontId="2" fillId="0" borderId="0" xfId="0" applyFont="1" applyBorder="1" applyAlignment="1" applyProtection="1">
      <alignment horizontal="center"/>
    </xf>
    <xf numFmtId="44" fontId="1" fillId="0" borderId="3" xfId="1" applyFont="1" applyBorder="1" applyAlignment="1" applyProtection="1">
      <alignment horizontal="center"/>
      <protection locked="0"/>
    </xf>
    <xf numFmtId="0" fontId="0" fillId="0" borderId="41" xfId="0" applyFont="1" applyBorder="1" applyAlignment="1" applyProtection="1">
      <alignment horizontal="center"/>
    </xf>
    <xf numFmtId="0" fontId="0" fillId="0" borderId="31" xfId="0" applyFont="1" applyBorder="1" applyAlignment="1" applyProtection="1">
      <alignment horizontal="center"/>
    </xf>
    <xf numFmtId="0" fontId="0" fillId="0" borderId="42" xfId="0" applyFont="1" applyBorder="1" applyAlignment="1" applyProtection="1">
      <alignment horizontal="center"/>
    </xf>
    <xf numFmtId="44" fontId="2" fillId="0" borderId="42" xfId="1" applyFont="1" applyBorder="1" applyAlignment="1" applyProtection="1">
      <alignment horizontal="right"/>
    </xf>
    <xf numFmtId="44" fontId="2" fillId="0" borderId="42" xfId="1" applyFont="1" applyBorder="1" applyAlignment="1" applyProtection="1">
      <alignment horizontal="center"/>
    </xf>
    <xf numFmtId="44" fontId="2" fillId="0" borderId="43" xfId="1" applyFont="1" applyBorder="1" applyAlignment="1" applyProtection="1">
      <alignment horizontal="center"/>
    </xf>
    <xf numFmtId="44" fontId="0" fillId="0" borderId="42" xfId="1" applyFont="1" applyBorder="1" applyAlignment="1" applyProtection="1">
      <alignment horizontal="center"/>
    </xf>
    <xf numFmtId="44" fontId="0" fillId="0" borderId="43" xfId="1" applyFont="1" applyBorder="1" applyAlignment="1" applyProtection="1">
      <alignment horizontal="center"/>
    </xf>
    <xf numFmtId="0" fontId="2" fillId="0" borderId="33" xfId="0" applyFont="1" applyBorder="1" applyAlignment="1" applyProtection="1">
      <alignment horizontal="right"/>
    </xf>
    <xf numFmtId="0" fontId="2" fillId="0" borderId="30" xfId="0" applyFont="1" applyBorder="1" applyAlignment="1" applyProtection="1">
      <alignment horizontal="right"/>
    </xf>
    <xf numFmtId="0" fontId="2" fillId="0" borderId="31" xfId="0" applyFont="1" applyBorder="1" applyAlignment="1" applyProtection="1">
      <alignment horizontal="right"/>
    </xf>
    <xf numFmtId="0" fontId="2" fillId="0" borderId="13" xfId="0" applyFont="1" applyBorder="1" applyAlignment="1" applyProtection="1">
      <alignment horizontal="center"/>
    </xf>
    <xf numFmtId="0" fontId="2" fillId="0" borderId="23" xfId="0" applyFont="1" applyBorder="1" applyAlignment="1" applyProtection="1">
      <alignment horizontal="center"/>
    </xf>
    <xf numFmtId="0" fontId="2" fillId="0" borderId="22" xfId="0" applyFont="1" applyBorder="1" applyAlignment="1" applyProtection="1">
      <alignment horizontal="center"/>
    </xf>
    <xf numFmtId="0" fontId="2" fillId="0" borderId="16" xfId="0" applyFont="1" applyBorder="1" applyAlignment="1" applyProtection="1">
      <alignment horizontal="center"/>
    </xf>
    <xf numFmtId="0" fontId="2" fillId="0" borderId="14" xfId="0" applyFont="1" applyBorder="1" applyAlignment="1" applyProtection="1">
      <alignment horizontal="center"/>
    </xf>
    <xf numFmtId="0" fontId="5" fillId="2" borderId="15" xfId="0" applyFont="1" applyFill="1" applyBorder="1" applyAlignment="1" applyProtection="1">
      <alignment horizontal="center"/>
    </xf>
    <xf numFmtId="0" fontId="5" fillId="2" borderId="9" xfId="0" applyFont="1" applyFill="1" applyBorder="1" applyAlignment="1" applyProtection="1">
      <alignment horizontal="center"/>
    </xf>
    <xf numFmtId="0" fontId="5" fillId="2" borderId="10" xfId="0" applyFont="1" applyFill="1" applyBorder="1" applyAlignment="1" applyProtection="1">
      <alignment horizontal="center"/>
    </xf>
    <xf numFmtId="0" fontId="2" fillId="0" borderId="45" xfId="0" applyFont="1" applyBorder="1" applyAlignment="1" applyProtection="1">
      <alignment horizontal="center"/>
    </xf>
    <xf numFmtId="0" fontId="2" fillId="0" borderId="36" xfId="0" applyFont="1" applyBorder="1" applyAlignment="1" applyProtection="1">
      <alignment horizontal="center"/>
    </xf>
    <xf numFmtId="0" fontId="2" fillId="0" borderId="46" xfId="0" applyFont="1" applyBorder="1" applyAlignment="1" applyProtection="1">
      <alignment horizontal="center"/>
    </xf>
    <xf numFmtId="44" fontId="2" fillId="0" borderId="46" xfId="1" applyFont="1" applyBorder="1" applyAlignment="1" applyProtection="1">
      <alignment horizontal="center"/>
    </xf>
    <xf numFmtId="44" fontId="2" fillId="0" borderId="37" xfId="1" applyFont="1" applyBorder="1" applyAlignment="1" applyProtection="1">
      <alignment horizontal="center"/>
    </xf>
    <xf numFmtId="10" fontId="0" fillId="0" borderId="3" xfId="2" applyNumberFormat="1" applyFont="1" applyBorder="1" applyAlignment="1" applyProtection="1">
      <alignment horizontal="center"/>
      <protection locked="0"/>
    </xf>
    <xf numFmtId="14" fontId="0" fillId="0" borderId="3" xfId="0" applyNumberFormat="1" applyFont="1" applyBorder="1" applyAlignment="1" applyProtection="1">
      <alignment horizontal="center"/>
      <protection locked="0"/>
    </xf>
    <xf numFmtId="0" fontId="5" fillId="2" borderId="34" xfId="0" applyFont="1" applyFill="1" applyBorder="1" applyAlignment="1" applyProtection="1">
      <alignment horizontal="center"/>
    </xf>
    <xf numFmtId="0" fontId="5" fillId="2" borderId="35" xfId="0" applyFont="1" applyFill="1" applyBorder="1" applyAlignment="1" applyProtection="1">
      <alignment horizontal="center"/>
    </xf>
    <xf numFmtId="0" fontId="5" fillId="2" borderId="44" xfId="0" applyFont="1" applyFill="1" applyBorder="1" applyAlignment="1" applyProtection="1">
      <alignment horizontal="center"/>
    </xf>
    <xf numFmtId="44" fontId="0" fillId="0" borderId="29" xfId="1" applyFont="1" applyBorder="1" applyAlignment="1" applyProtection="1">
      <alignment horizontal="center"/>
    </xf>
    <xf numFmtId="44" fontId="0" fillId="0" borderId="32" xfId="1" applyFont="1" applyBorder="1" applyAlignment="1" applyProtection="1">
      <alignment horizontal="center"/>
    </xf>
    <xf numFmtId="0" fontId="2" fillId="0" borderId="37" xfId="0" applyFont="1" applyBorder="1" applyAlignment="1" applyProtection="1">
      <alignment horizontal="center"/>
    </xf>
    <xf numFmtId="0" fontId="0" fillId="0" borderId="22" xfId="0" applyFont="1" applyBorder="1" applyAlignment="1" applyProtection="1">
      <alignment horizontal="center"/>
      <protection locked="0"/>
    </xf>
    <xf numFmtId="0" fontId="0" fillId="0" borderId="16" xfId="0" applyFont="1" applyBorder="1" applyAlignment="1" applyProtection="1">
      <alignment horizontal="center"/>
      <protection locked="0"/>
    </xf>
    <xf numFmtId="44" fontId="1" fillId="0" borderId="13" xfId="1" applyFont="1" applyBorder="1" applyAlignment="1" applyProtection="1">
      <alignment horizontal="center"/>
      <protection locked="0"/>
    </xf>
    <xf numFmtId="44" fontId="1" fillId="0" borderId="23" xfId="1" applyFont="1" applyBorder="1" applyAlignment="1" applyProtection="1">
      <alignment horizontal="center"/>
      <protection locked="0"/>
    </xf>
    <xf numFmtId="0" fontId="2" fillId="0" borderId="0" xfId="0" applyFont="1" applyAlignment="1" applyProtection="1">
      <alignment horizontal="center"/>
    </xf>
    <xf numFmtId="0" fontId="5" fillId="0" borderId="22" xfId="0" applyFont="1" applyBorder="1" applyAlignment="1" applyProtection="1">
      <alignment horizontal="left"/>
    </xf>
    <xf numFmtId="0" fontId="5" fillId="0" borderId="16" xfId="0" applyFont="1" applyBorder="1" applyAlignment="1" applyProtection="1">
      <alignment horizontal="left"/>
    </xf>
    <xf numFmtId="0" fontId="5" fillId="0" borderId="14" xfId="0" applyFont="1" applyBorder="1" applyAlignment="1" applyProtection="1">
      <alignment horizontal="left"/>
    </xf>
    <xf numFmtId="164" fontId="4" fillId="0" borderId="13" xfId="1" applyNumberFormat="1" applyFont="1" applyBorder="1" applyAlignment="1" applyProtection="1">
      <alignment horizontal="center"/>
    </xf>
    <xf numFmtId="164" fontId="4" fillId="0" borderId="23" xfId="1" applyNumberFormat="1" applyFont="1" applyBorder="1" applyAlignment="1" applyProtection="1">
      <alignment horizontal="center"/>
    </xf>
    <xf numFmtId="164" fontId="4" fillId="0" borderId="13" xfId="1" applyNumberFormat="1" applyFont="1" applyFill="1" applyBorder="1" applyAlignment="1" applyProtection="1">
      <alignment horizontal="center"/>
    </xf>
    <xf numFmtId="164" fontId="4" fillId="0" borderId="23" xfId="1" applyNumberFormat="1" applyFont="1" applyFill="1" applyBorder="1" applyAlignment="1" applyProtection="1">
      <alignment horizontal="center"/>
    </xf>
    <xf numFmtId="14" fontId="0" fillId="0" borderId="13" xfId="2" applyNumberFormat="1" applyFont="1" applyBorder="1" applyAlignment="1" applyProtection="1">
      <alignment horizontal="center"/>
      <protection locked="0"/>
    </xf>
    <xf numFmtId="14" fontId="0" fillId="0" borderId="14" xfId="2" applyNumberFormat="1" applyFont="1" applyBorder="1" applyAlignment="1" applyProtection="1">
      <alignment horizontal="center"/>
      <protection locked="0"/>
    </xf>
    <xf numFmtId="44" fontId="0" fillId="0" borderId="13" xfId="1" applyFont="1" applyBorder="1" applyAlignment="1" applyProtection="1">
      <alignment horizontal="center"/>
    </xf>
    <xf numFmtId="44" fontId="0" fillId="0" borderId="14" xfId="1" applyFont="1" applyBorder="1" applyAlignment="1" applyProtection="1">
      <alignment horizontal="center"/>
    </xf>
    <xf numFmtId="0" fontId="2" fillId="0" borderId="11" xfId="0" applyFont="1" applyBorder="1" applyAlignment="1" applyProtection="1">
      <alignment horizontal="center"/>
    </xf>
    <xf numFmtId="44" fontId="0" fillId="0" borderId="13" xfId="0" applyNumberFormat="1" applyBorder="1" applyAlignment="1" applyProtection="1">
      <alignment horizontal="center"/>
      <protection locked="0"/>
    </xf>
    <xf numFmtId="44" fontId="0" fillId="0" borderId="14" xfId="0" applyNumberFormat="1" applyBorder="1" applyAlignment="1" applyProtection="1">
      <alignment horizontal="center"/>
      <protection locked="0"/>
    </xf>
    <xf numFmtId="0" fontId="3" fillId="0" borderId="24"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44" fontId="0" fillId="0" borderId="3" xfId="0" applyNumberForma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44" fontId="0" fillId="0" borderId="3" xfId="1" applyFont="1" applyBorder="1" applyAlignment="1" applyProtection="1">
      <alignment horizontal="center"/>
    </xf>
    <xf numFmtId="0" fontId="3" fillId="0" borderId="22"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6" fillId="0" borderId="0" xfId="0" applyFont="1" applyAlignment="1" applyProtection="1">
      <alignment horizontal="center"/>
    </xf>
    <xf numFmtId="3" fontId="1" fillId="0" borderId="13" xfId="1" applyNumberFormat="1" applyFont="1" applyBorder="1" applyAlignment="1" applyProtection="1">
      <alignment horizontal="center"/>
      <protection locked="0"/>
    </xf>
    <xf numFmtId="3" fontId="1" fillId="0" borderId="16" xfId="1" applyNumberFormat="1" applyFont="1" applyBorder="1" applyAlignment="1" applyProtection="1">
      <alignment horizontal="center"/>
      <protection locked="0"/>
    </xf>
    <xf numFmtId="3" fontId="1" fillId="0" borderId="14" xfId="1" applyNumberFormat="1" applyFont="1" applyBorder="1" applyAlignment="1" applyProtection="1">
      <alignment horizontal="center"/>
      <protection locked="0"/>
    </xf>
    <xf numFmtId="44" fontId="0" fillId="0" borderId="14" xfId="1" applyFont="1" applyBorder="1" applyAlignment="1" applyProtection="1">
      <alignment horizontal="center"/>
      <protection locked="0"/>
    </xf>
    <xf numFmtId="44" fontId="1" fillId="0" borderId="3" xfId="1" applyFont="1" applyBorder="1" applyAlignment="1" applyProtection="1">
      <alignment horizontal="center"/>
    </xf>
    <xf numFmtId="44" fontId="1" fillId="0" borderId="11" xfId="1" applyFont="1" applyBorder="1" applyAlignment="1" applyProtection="1">
      <alignment horizontal="center"/>
    </xf>
    <xf numFmtId="0" fontId="5" fillId="2" borderId="7" xfId="0" applyFont="1" applyFill="1" applyBorder="1" applyAlignment="1" applyProtection="1">
      <alignment horizontal="center"/>
    </xf>
    <xf numFmtId="0" fontId="5" fillId="2" borderId="2" xfId="0" applyFont="1" applyFill="1" applyBorder="1" applyAlignment="1" applyProtection="1">
      <alignment horizontal="center"/>
    </xf>
    <xf numFmtId="0" fontId="5" fillId="2" borderId="8" xfId="0" applyFont="1" applyFill="1" applyBorder="1" applyAlignment="1" applyProtection="1">
      <alignment horizontal="center"/>
    </xf>
    <xf numFmtId="0" fontId="5" fillId="0" borderId="34" xfId="0" applyFont="1" applyBorder="1" applyAlignment="1" applyProtection="1">
      <alignment horizontal="left"/>
    </xf>
    <xf numFmtId="0" fontId="5" fillId="0" borderId="35" xfId="0" applyFont="1" applyBorder="1" applyAlignment="1" applyProtection="1">
      <alignment horizontal="left"/>
    </xf>
    <xf numFmtId="0" fontId="5" fillId="0" borderId="36" xfId="0" applyFont="1" applyBorder="1" applyAlignment="1" applyProtection="1">
      <alignment horizontal="left"/>
    </xf>
    <xf numFmtId="164" fontId="4" fillId="0" borderId="37" xfId="1" applyNumberFormat="1" applyFont="1" applyBorder="1" applyAlignment="1" applyProtection="1">
      <alignment horizontal="center"/>
    </xf>
    <xf numFmtId="164" fontId="4" fillId="0" borderId="5" xfId="1" applyNumberFormat="1" applyFont="1" applyBorder="1" applyAlignment="1" applyProtection="1">
      <alignment horizontal="center"/>
    </xf>
    <xf numFmtId="0" fontId="10" fillId="0" borderId="0" xfId="0" applyFont="1" applyAlignment="1" applyProtection="1">
      <alignment horizontal="center" vertical="center"/>
    </xf>
    <xf numFmtId="0" fontId="5" fillId="0" borderId="22"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4" xfId="0" applyFont="1" applyBorder="1" applyAlignment="1" applyProtection="1">
      <alignment horizontal="left"/>
      <protection locked="0"/>
    </xf>
    <xf numFmtId="164" fontId="4" fillId="0" borderId="13" xfId="1" applyNumberFormat="1" applyFont="1" applyFill="1" applyBorder="1" applyAlignment="1" applyProtection="1">
      <alignment horizontal="center"/>
      <protection locked="0"/>
    </xf>
    <xf numFmtId="164" fontId="4" fillId="0" borderId="23" xfId="1" applyNumberFormat="1" applyFont="1" applyFill="1" applyBorder="1" applyAlignment="1" applyProtection="1">
      <alignment horizontal="center"/>
      <protection locked="0"/>
    </xf>
    <xf numFmtId="164" fontId="4" fillId="0" borderId="11" xfId="1" applyNumberFormat="1" applyFont="1" applyBorder="1" applyAlignment="1" applyProtection="1">
      <alignment horizontal="center"/>
    </xf>
    <xf numFmtId="164" fontId="4" fillId="0" borderId="6" xfId="1" applyNumberFormat="1" applyFont="1" applyBorder="1" applyAlignment="1" applyProtection="1">
      <alignment horizontal="center"/>
    </xf>
    <xf numFmtId="0" fontId="6" fillId="2" borderId="15" xfId="0" applyFont="1" applyFill="1" applyBorder="1" applyAlignment="1" applyProtection="1">
      <alignment horizontal="left"/>
    </xf>
    <xf numFmtId="0" fontId="6" fillId="2" borderId="9" xfId="0" applyFont="1" applyFill="1" applyBorder="1" applyAlignment="1" applyProtection="1">
      <alignment horizontal="left"/>
    </xf>
    <xf numFmtId="0" fontId="6" fillId="2" borderId="10" xfId="0" applyFont="1" applyFill="1" applyBorder="1" applyAlignment="1" applyProtection="1">
      <alignment horizontal="left"/>
    </xf>
    <xf numFmtId="0" fontId="6" fillId="2" borderId="7" xfId="0" applyFont="1" applyFill="1" applyBorder="1" applyAlignment="1" applyProtection="1">
      <alignment horizontal="left"/>
    </xf>
    <xf numFmtId="0" fontId="6" fillId="2" borderId="2" xfId="0" applyFont="1" applyFill="1" applyBorder="1" applyAlignment="1" applyProtection="1">
      <alignment horizontal="left"/>
    </xf>
    <xf numFmtId="0" fontId="6" fillId="2" borderId="8" xfId="0" applyFont="1" applyFill="1" applyBorder="1" applyAlignment="1" applyProtection="1">
      <alignment horizontal="left"/>
    </xf>
    <xf numFmtId="0" fontId="0" fillId="0" borderId="41" xfId="0" applyBorder="1" applyAlignment="1" applyProtection="1">
      <alignment horizontal="center"/>
    </xf>
    <xf numFmtId="0" fontId="0" fillId="0" borderId="31" xfId="0" applyBorder="1" applyAlignment="1" applyProtection="1">
      <alignment horizontal="center"/>
    </xf>
    <xf numFmtId="0" fontId="0" fillId="0" borderId="42" xfId="0" applyBorder="1" applyAlignment="1" applyProtection="1">
      <alignment horizontal="center"/>
    </xf>
    <xf numFmtId="3" fontId="1" fillId="0" borderId="3" xfId="1" applyNumberFormat="1" applyFont="1" applyBorder="1" applyAlignment="1" applyProtection="1">
      <alignment horizontal="center"/>
      <protection locked="0"/>
    </xf>
    <xf numFmtId="0" fontId="2" fillId="0" borderId="41" xfId="0" applyFont="1" applyBorder="1" applyAlignment="1" applyProtection="1">
      <alignment horizontal="center"/>
    </xf>
    <xf numFmtId="0" fontId="2" fillId="0" borderId="31" xfId="0" applyFont="1" applyBorder="1" applyAlignment="1" applyProtection="1">
      <alignment horizontal="center"/>
    </xf>
    <xf numFmtId="0" fontId="2" fillId="0" borderId="42" xfId="0" applyFont="1" applyBorder="1" applyAlignment="1" applyProtection="1">
      <alignment horizontal="center"/>
    </xf>
    <xf numFmtId="3" fontId="0" fillId="0" borderId="42" xfId="1" applyNumberFormat="1" applyFont="1" applyBorder="1" applyAlignment="1" applyProtection="1">
      <alignment horizontal="center"/>
    </xf>
    <xf numFmtId="44" fontId="2" fillId="0" borderId="3" xfId="1" applyFont="1" applyBorder="1" applyAlignment="1" applyProtection="1">
      <alignment horizontal="center"/>
    </xf>
    <xf numFmtId="0" fontId="2" fillId="0" borderId="29" xfId="0" applyFont="1" applyBorder="1" applyAlignment="1" applyProtection="1">
      <alignment horizontal="right"/>
    </xf>
    <xf numFmtId="0" fontId="5" fillId="0" borderId="33" xfId="0" applyFont="1" applyBorder="1" applyAlignment="1" applyProtection="1">
      <alignment horizontal="right"/>
    </xf>
    <xf numFmtId="0" fontId="5" fillId="0" borderId="30" xfId="0" applyFont="1" applyBorder="1" applyAlignment="1" applyProtection="1">
      <alignment horizontal="right"/>
    </xf>
    <xf numFmtId="0" fontId="5" fillId="0" borderId="31" xfId="0" applyFont="1" applyBorder="1" applyAlignment="1" applyProtection="1">
      <alignment horizontal="right"/>
    </xf>
    <xf numFmtId="164" fontId="5" fillId="0" borderId="29" xfId="1" applyNumberFormat="1" applyFont="1" applyBorder="1" applyAlignment="1" applyProtection="1">
      <alignment horizontal="center"/>
    </xf>
    <xf numFmtId="164" fontId="5" fillId="0" borderId="32" xfId="1" applyNumberFormat="1" applyFont="1" applyBorder="1" applyAlignment="1" applyProtection="1">
      <alignment horizontal="center"/>
    </xf>
    <xf numFmtId="44" fontId="2" fillId="0" borderId="42" xfId="0" applyNumberFormat="1" applyFont="1" applyBorder="1" applyAlignment="1" applyProtection="1">
      <alignment horizontal="center"/>
    </xf>
    <xf numFmtId="0" fontId="3" fillId="0" borderId="0" xfId="0" applyFont="1" applyAlignment="1" applyProtection="1">
      <alignment horizontal="center" vertical="top" wrapText="1"/>
    </xf>
    <xf numFmtId="14" fontId="2" fillId="0" borderId="1" xfId="0" applyNumberFormat="1" applyFont="1" applyBorder="1" applyAlignment="1" applyProtection="1">
      <alignment horizontal="center"/>
      <protection locked="0"/>
    </xf>
    <xf numFmtId="14" fontId="5" fillId="0" borderId="1" xfId="0" applyNumberFormat="1" applyFont="1" applyBorder="1" applyAlignment="1" applyProtection="1">
      <alignment horizontal="center"/>
      <protection locked="0"/>
    </xf>
    <xf numFmtId="0" fontId="2" fillId="0" borderId="0" xfId="0" applyFont="1" applyBorder="1" applyProtection="1"/>
    <xf numFmtId="0" fontId="13" fillId="0" borderId="0" xfId="0" applyFont="1" applyBorder="1" applyAlignment="1" applyProtection="1">
      <alignment horizontal="center" vertical="center"/>
    </xf>
    <xf numFmtId="14" fontId="5" fillId="0" borderId="0" xfId="0" applyNumberFormat="1" applyFont="1" applyBorder="1" applyAlignment="1" applyProtection="1">
      <alignment horizontal="center"/>
    </xf>
    <xf numFmtId="0" fontId="0" fillId="0" borderId="0" xfId="0" applyFont="1" applyBorder="1" applyAlignment="1" applyProtection="1">
      <alignment horizontal="center"/>
    </xf>
    <xf numFmtId="44" fontId="2" fillId="0" borderId="0" xfId="1" applyFont="1" applyBorder="1" applyAlignment="1" applyProtection="1">
      <alignment horizontal="right"/>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238125</xdr:colOff>
      <xdr:row>0</xdr:row>
      <xdr:rowOff>28575</xdr:rowOff>
    </xdr:from>
    <xdr:to>
      <xdr:col>13</xdr:col>
      <xdr:colOff>1016717</xdr:colOff>
      <xdr:row>4</xdr:row>
      <xdr:rowOff>71120</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10675" y="28575"/>
          <a:ext cx="778592" cy="804545"/>
        </a:xfrm>
        <a:prstGeom prst="rect">
          <a:avLst/>
        </a:prstGeom>
      </xdr:spPr>
    </xdr:pic>
    <xdr:clientData/>
  </xdr:twoCellAnchor>
  <xdr:twoCellAnchor>
    <xdr:from>
      <xdr:col>0</xdr:col>
      <xdr:colOff>381000</xdr:colOff>
      <xdr:row>0</xdr:row>
      <xdr:rowOff>28575</xdr:rowOff>
    </xdr:from>
    <xdr:to>
      <xdr:col>1</xdr:col>
      <xdr:colOff>397592</xdr:colOff>
      <xdr:row>4</xdr:row>
      <xdr:rowOff>71120</xdr:rowOff>
    </xdr:to>
    <xdr:pic>
      <xdr:nvPicPr>
        <xdr:cNvPr id="10"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28575"/>
          <a:ext cx="778592" cy="8045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9"/>
  <sheetViews>
    <sheetView tabSelected="1" zoomScale="120" zoomScaleNormal="120" workbookViewId="0">
      <selection activeCell="O237" sqref="O237"/>
    </sheetView>
  </sheetViews>
  <sheetFormatPr defaultRowHeight="15" x14ac:dyDescent="0.25"/>
  <cols>
    <col min="1" max="1" width="11.42578125" style="1" bestFit="1" customWidth="1"/>
    <col min="2" max="2" width="11.42578125" style="1" customWidth="1"/>
    <col min="3" max="3" width="5.28515625" style="1" customWidth="1"/>
    <col min="4" max="4" width="15.42578125" style="1" customWidth="1"/>
    <col min="5" max="5" width="14.28515625" style="1" bestFit="1" customWidth="1"/>
    <col min="6" max="6" width="5.28515625" style="1" customWidth="1"/>
    <col min="7" max="7" width="9.7109375" style="1" customWidth="1"/>
    <col min="8" max="8" width="8.85546875" style="1" customWidth="1"/>
    <col min="9" max="9" width="5.42578125" style="1" customWidth="1"/>
    <col min="10" max="10" width="12.7109375" style="1" customWidth="1"/>
    <col min="11" max="11" width="10.140625" style="1" customWidth="1"/>
    <col min="12" max="12" width="5.28515625" style="1" customWidth="1"/>
    <col min="13" max="14" width="15.85546875" style="1" bestFit="1" customWidth="1"/>
    <col min="15" max="16384" width="9.140625" style="1"/>
  </cols>
  <sheetData>
    <row r="1" spans="1:14" x14ac:dyDescent="0.25">
      <c r="A1" s="3"/>
      <c r="B1" s="3"/>
      <c r="C1" s="3"/>
      <c r="D1" s="3"/>
      <c r="E1" s="3"/>
      <c r="F1" s="3"/>
      <c r="G1" s="3"/>
      <c r="H1" s="3"/>
      <c r="I1" s="3"/>
      <c r="J1" s="3"/>
      <c r="K1" s="3"/>
      <c r="L1" s="3"/>
      <c r="M1" s="3"/>
      <c r="N1" s="3"/>
    </row>
    <row r="2" spans="1:14" ht="15" customHeight="1" x14ac:dyDescent="0.25">
      <c r="A2" s="3"/>
      <c r="B2" s="3"/>
      <c r="C2" s="198" t="s">
        <v>75</v>
      </c>
      <c r="D2" s="198"/>
      <c r="E2" s="198"/>
      <c r="F2" s="198"/>
      <c r="G2" s="198"/>
      <c r="H2" s="198"/>
      <c r="I2" s="198"/>
      <c r="J2" s="198"/>
      <c r="K2" s="198"/>
      <c r="L2" s="198"/>
      <c r="M2" s="198"/>
      <c r="N2" s="3"/>
    </row>
    <row r="3" spans="1:14" ht="15" customHeight="1" x14ac:dyDescent="0.25">
      <c r="A3" s="3"/>
      <c r="B3" s="3"/>
      <c r="C3" s="198"/>
      <c r="D3" s="198"/>
      <c r="E3" s="198"/>
      <c r="F3" s="198"/>
      <c r="G3" s="198"/>
      <c r="H3" s="198"/>
      <c r="I3" s="198"/>
      <c r="J3" s="198"/>
      <c r="K3" s="198"/>
      <c r="L3" s="198"/>
      <c r="M3" s="198"/>
      <c r="N3" s="3"/>
    </row>
    <row r="4" spans="1:14" ht="15" customHeight="1" x14ac:dyDescent="0.25">
      <c r="A4" s="3"/>
      <c r="B4" s="3"/>
      <c r="C4" s="43"/>
      <c r="D4" s="43"/>
      <c r="E4" s="43"/>
      <c r="F4" s="43"/>
      <c r="G4" s="43"/>
      <c r="H4" s="43"/>
      <c r="I4" s="43"/>
      <c r="J4" s="43"/>
      <c r="K4" s="43"/>
      <c r="L4" s="43"/>
      <c r="M4" s="3"/>
      <c r="N4" s="3"/>
    </row>
    <row r="5" spans="1:14" ht="15.75" thickBot="1" x14ac:dyDescent="0.3">
      <c r="A5" s="3"/>
      <c r="B5" s="3"/>
      <c r="C5" s="3"/>
      <c r="D5" s="3"/>
      <c r="E5" s="3"/>
      <c r="F5" s="3"/>
      <c r="G5" s="3"/>
      <c r="H5" s="3"/>
      <c r="I5" s="3"/>
      <c r="J5" s="3"/>
      <c r="K5" s="3"/>
      <c r="L5" s="3"/>
      <c r="M5" s="3"/>
      <c r="N5" s="3"/>
    </row>
    <row r="6" spans="1:14" ht="18" customHeight="1" thickBot="1" x14ac:dyDescent="0.3">
      <c r="A6" s="3"/>
      <c r="B6" s="3"/>
      <c r="C6" s="2"/>
      <c r="D6" s="30" t="s">
        <v>67</v>
      </c>
      <c r="E6" s="3"/>
      <c r="F6" s="2"/>
      <c r="G6" s="30" t="s">
        <v>4</v>
      </c>
      <c r="H6" s="3"/>
      <c r="I6" s="2"/>
      <c r="J6" s="30" t="s">
        <v>2</v>
      </c>
      <c r="K6" s="3"/>
      <c r="L6" s="2"/>
      <c r="M6" s="30" t="s">
        <v>3</v>
      </c>
      <c r="N6" s="3"/>
    </row>
    <row r="7" spans="1:14" x14ac:dyDescent="0.25">
      <c r="A7" s="3"/>
      <c r="B7" s="3"/>
      <c r="C7" s="3"/>
      <c r="D7" s="3"/>
      <c r="E7" s="3"/>
      <c r="F7" s="3"/>
      <c r="G7" s="3"/>
      <c r="H7" s="3"/>
      <c r="I7" s="3"/>
      <c r="J7" s="3"/>
      <c r="K7" s="3"/>
      <c r="L7" s="3"/>
      <c r="M7" s="3"/>
      <c r="N7" s="3"/>
    </row>
    <row r="8" spans="1:14" ht="18" customHeight="1" thickBot="1" x14ac:dyDescent="0.3">
      <c r="A8" s="115" t="s">
        <v>76</v>
      </c>
      <c r="B8" s="115"/>
      <c r="C8" s="103"/>
      <c r="D8" s="103"/>
      <c r="E8" s="103"/>
      <c r="F8" s="103"/>
      <c r="G8" s="103"/>
      <c r="H8" s="47"/>
      <c r="I8" s="97" t="s">
        <v>77</v>
      </c>
      <c r="J8" s="97"/>
      <c r="K8" s="230"/>
      <c r="L8" s="230"/>
      <c r="M8" s="230"/>
      <c r="N8" s="230"/>
    </row>
    <row r="9" spans="1:14" ht="15.75" x14ac:dyDescent="0.25">
      <c r="A9" s="24"/>
      <c r="B9" s="24"/>
      <c r="C9" s="24"/>
      <c r="D9" s="44"/>
      <c r="E9" s="44"/>
      <c r="F9" s="44"/>
      <c r="G9" s="24"/>
      <c r="H9" s="48"/>
      <c r="I9" s="45"/>
      <c r="J9" s="48"/>
      <c r="K9" s="231"/>
      <c r="L9" s="65"/>
      <c r="M9" s="231"/>
      <c r="N9" s="231"/>
    </row>
    <row r="10" spans="1:14" ht="18" customHeight="1" thickBot="1" x14ac:dyDescent="0.3">
      <c r="A10" s="115" t="s">
        <v>69</v>
      </c>
      <c r="B10" s="115"/>
      <c r="C10" s="103"/>
      <c r="D10" s="103"/>
      <c r="E10" s="103"/>
      <c r="F10" s="103"/>
      <c r="G10" s="103"/>
      <c r="H10" s="47"/>
      <c r="I10" s="97" t="s">
        <v>0</v>
      </c>
      <c r="J10" s="97"/>
      <c r="K10" s="230"/>
      <c r="L10" s="230"/>
      <c r="M10" s="230"/>
      <c r="N10" s="230"/>
    </row>
    <row r="11" spans="1:14" ht="12.95" customHeight="1" x14ac:dyDescent="0.25">
      <c r="A11" s="115"/>
      <c r="B11" s="115"/>
      <c r="C11" s="115"/>
      <c r="D11" s="45"/>
      <c r="E11" s="45"/>
      <c r="F11" s="46"/>
      <c r="G11" s="24"/>
      <c r="H11" s="45"/>
      <c r="I11" s="45"/>
      <c r="J11" s="45"/>
      <c r="K11" s="231"/>
      <c r="L11" s="231"/>
      <c r="M11" s="232"/>
      <c r="N11" s="42"/>
    </row>
    <row r="12" spans="1:14" ht="18" customHeight="1" thickBot="1" x14ac:dyDescent="0.3">
      <c r="A12" s="115" t="s">
        <v>1</v>
      </c>
      <c r="B12" s="115"/>
      <c r="C12" s="103"/>
      <c r="D12" s="103"/>
      <c r="E12" s="103"/>
      <c r="F12" s="103"/>
      <c r="G12" s="103"/>
      <c r="H12" s="47"/>
      <c r="I12" s="97" t="s">
        <v>68</v>
      </c>
      <c r="J12" s="97"/>
      <c r="K12" s="230"/>
      <c r="L12" s="230"/>
      <c r="M12" s="230"/>
      <c r="N12" s="230"/>
    </row>
    <row r="13" spans="1:14" ht="12.95" customHeight="1" x14ac:dyDescent="0.25">
      <c r="A13" s="24"/>
      <c r="B13" s="24"/>
      <c r="C13" s="24"/>
      <c r="D13" s="44"/>
      <c r="E13" s="44"/>
      <c r="F13" s="44"/>
      <c r="G13" s="24"/>
      <c r="H13" s="47"/>
      <c r="I13" s="44"/>
      <c r="J13" s="44"/>
      <c r="K13" s="233"/>
      <c r="L13" s="231"/>
      <c r="M13" s="232"/>
      <c r="N13" s="42"/>
    </row>
    <row r="14" spans="1:14" ht="12.95" customHeight="1" x14ac:dyDescent="0.25">
      <c r="A14" s="24"/>
      <c r="B14" s="24"/>
      <c r="C14" s="45"/>
      <c r="D14" s="45"/>
      <c r="E14" s="45"/>
      <c r="F14" s="46"/>
      <c r="G14" s="24"/>
      <c r="H14" s="45"/>
      <c r="I14" s="45"/>
      <c r="J14" s="45"/>
      <c r="K14" s="231"/>
      <c r="L14" s="231"/>
      <c r="M14" s="232"/>
      <c r="N14" s="42"/>
    </row>
    <row r="15" spans="1:14" ht="18" customHeight="1" thickBot="1" x14ac:dyDescent="0.3">
      <c r="A15" s="115" t="s">
        <v>76</v>
      </c>
      <c r="B15" s="115"/>
      <c r="C15" s="103"/>
      <c r="D15" s="103"/>
      <c r="E15" s="103"/>
      <c r="F15" s="103"/>
      <c r="G15" s="103"/>
      <c r="H15" s="47"/>
      <c r="I15" s="97" t="s">
        <v>77</v>
      </c>
      <c r="J15" s="97"/>
      <c r="K15" s="230"/>
      <c r="L15" s="230"/>
      <c r="M15" s="230"/>
      <c r="N15" s="230"/>
    </row>
    <row r="16" spans="1:14" ht="12.95" customHeight="1" x14ac:dyDescent="0.25">
      <c r="A16" s="24"/>
      <c r="B16" s="24"/>
      <c r="C16" s="24"/>
      <c r="D16" s="44"/>
      <c r="E16" s="44"/>
      <c r="F16" s="44"/>
      <c r="G16" s="24"/>
      <c r="H16" s="48"/>
      <c r="I16" s="45"/>
      <c r="J16" s="48"/>
      <c r="K16" s="231"/>
      <c r="L16" s="65"/>
      <c r="M16" s="231"/>
      <c r="N16" s="231"/>
    </row>
    <row r="17" spans="1:14" ht="18" customHeight="1" thickBot="1" x14ac:dyDescent="0.3">
      <c r="A17" s="115" t="s">
        <v>69</v>
      </c>
      <c r="B17" s="115"/>
      <c r="C17" s="103"/>
      <c r="D17" s="103"/>
      <c r="E17" s="103"/>
      <c r="F17" s="103"/>
      <c r="G17" s="103"/>
      <c r="H17" s="47"/>
      <c r="I17" s="97" t="s">
        <v>0</v>
      </c>
      <c r="J17" s="97"/>
      <c r="K17" s="230"/>
      <c r="L17" s="230"/>
      <c r="M17" s="230"/>
      <c r="N17" s="230"/>
    </row>
    <row r="18" spans="1:14" ht="12.95" customHeight="1" x14ac:dyDescent="0.25">
      <c r="A18" s="115"/>
      <c r="B18" s="115"/>
      <c r="C18" s="115"/>
      <c r="D18" s="45"/>
      <c r="E18" s="45"/>
      <c r="F18" s="46"/>
      <c r="G18" s="24"/>
      <c r="H18" s="45"/>
      <c r="I18" s="45"/>
      <c r="J18" s="45"/>
      <c r="K18" s="231"/>
      <c r="L18" s="231"/>
      <c r="M18" s="232"/>
      <c r="N18" s="42"/>
    </row>
    <row r="19" spans="1:14" ht="16.5" thickBot="1" x14ac:dyDescent="0.3">
      <c r="A19" s="115" t="s">
        <v>1</v>
      </c>
      <c r="B19" s="115"/>
      <c r="C19" s="103"/>
      <c r="D19" s="103"/>
      <c r="E19" s="103"/>
      <c r="F19" s="103"/>
      <c r="G19" s="103"/>
      <c r="H19" s="47"/>
      <c r="I19" s="97" t="s">
        <v>68</v>
      </c>
      <c r="J19" s="97"/>
      <c r="K19" s="230"/>
      <c r="L19" s="230"/>
      <c r="M19" s="230"/>
      <c r="N19" s="230"/>
    </row>
    <row r="20" spans="1:14" ht="12.95" customHeight="1" x14ac:dyDescent="0.25">
      <c r="A20" s="24"/>
      <c r="B20" s="24"/>
      <c r="C20" s="24"/>
      <c r="D20" s="44"/>
      <c r="E20" s="44"/>
      <c r="F20" s="44"/>
      <c r="G20" s="24"/>
      <c r="H20" s="47"/>
      <c r="I20" s="44"/>
      <c r="J20" s="44"/>
      <c r="K20" s="233"/>
      <c r="L20" s="65"/>
      <c r="M20" s="65"/>
      <c r="N20" s="65"/>
    </row>
    <row r="21" spans="1:14" ht="16.5" thickBot="1" x14ac:dyDescent="0.3">
      <c r="A21" s="115" t="s">
        <v>76</v>
      </c>
      <c r="B21" s="115"/>
      <c r="C21" s="103"/>
      <c r="D21" s="103"/>
      <c r="E21" s="103"/>
      <c r="F21" s="103"/>
      <c r="G21" s="103"/>
      <c r="H21" s="47"/>
      <c r="I21" s="97" t="s">
        <v>77</v>
      </c>
      <c r="J21" s="97"/>
      <c r="K21" s="230"/>
      <c r="L21" s="230"/>
      <c r="M21" s="230"/>
      <c r="N21" s="230"/>
    </row>
    <row r="22" spans="1:14" ht="12.95" customHeight="1" x14ac:dyDescent="0.25">
      <c r="A22" s="24"/>
      <c r="B22" s="24"/>
      <c r="C22" s="24"/>
      <c r="D22" s="44"/>
      <c r="E22" s="44"/>
      <c r="F22" s="44"/>
      <c r="G22" s="24"/>
      <c r="H22" s="48"/>
      <c r="I22" s="45"/>
      <c r="J22" s="48"/>
      <c r="K22" s="231"/>
      <c r="L22" s="65"/>
      <c r="M22" s="231"/>
      <c r="N22" s="231"/>
    </row>
    <row r="23" spans="1:14" ht="18" customHeight="1" thickBot="1" x14ac:dyDescent="0.3">
      <c r="A23" s="115" t="s">
        <v>69</v>
      </c>
      <c r="B23" s="115"/>
      <c r="C23" s="103"/>
      <c r="D23" s="103"/>
      <c r="E23" s="103"/>
      <c r="F23" s="103"/>
      <c r="G23" s="103"/>
      <c r="H23" s="47"/>
      <c r="I23" s="97" t="s">
        <v>0</v>
      </c>
      <c r="J23" s="97"/>
      <c r="K23" s="230"/>
      <c r="L23" s="230"/>
      <c r="M23" s="230"/>
      <c r="N23" s="230"/>
    </row>
    <row r="24" spans="1:14" ht="12.95" customHeight="1" x14ac:dyDescent="0.25">
      <c r="A24" s="115"/>
      <c r="B24" s="115"/>
      <c r="C24" s="115"/>
      <c r="D24" s="45"/>
      <c r="E24" s="45"/>
      <c r="F24" s="46"/>
      <c r="G24" s="24"/>
      <c r="H24" s="45"/>
      <c r="I24" s="45"/>
      <c r="J24" s="45"/>
      <c r="K24" s="231"/>
      <c r="L24" s="231"/>
      <c r="M24" s="232"/>
      <c r="N24" s="42"/>
    </row>
    <row r="25" spans="1:14" ht="16.5" thickBot="1" x14ac:dyDescent="0.3">
      <c r="A25" s="115" t="s">
        <v>1</v>
      </c>
      <c r="B25" s="115"/>
      <c r="C25" s="103"/>
      <c r="D25" s="103"/>
      <c r="E25" s="103"/>
      <c r="F25" s="103"/>
      <c r="G25" s="103"/>
      <c r="H25" s="47"/>
      <c r="I25" s="97" t="s">
        <v>68</v>
      </c>
      <c r="J25" s="97"/>
      <c r="K25" s="230"/>
      <c r="L25" s="230"/>
      <c r="M25" s="230"/>
      <c r="N25" s="230"/>
    </row>
    <row r="26" spans="1:14" ht="12.95" customHeight="1" x14ac:dyDescent="0.25">
      <c r="A26" s="24"/>
      <c r="B26" s="24"/>
      <c r="C26" s="24"/>
      <c r="D26" s="44"/>
      <c r="E26" s="44"/>
      <c r="F26" s="44"/>
      <c r="G26" s="24"/>
      <c r="H26" s="47"/>
      <c r="I26" s="44"/>
      <c r="J26" s="44"/>
      <c r="K26" s="44"/>
      <c r="L26" s="49"/>
      <c r="M26" s="49"/>
      <c r="N26" s="49"/>
    </row>
    <row r="27" spans="1:14" ht="16.5" thickBot="1" x14ac:dyDescent="0.3">
      <c r="A27" s="153" t="s">
        <v>5</v>
      </c>
      <c r="B27" s="153"/>
      <c r="C27" s="229"/>
      <c r="D27" s="103"/>
      <c r="E27" s="103"/>
      <c r="F27" s="103"/>
      <c r="G27" s="103"/>
      <c r="H27" s="47"/>
      <c r="I27" s="44"/>
      <c r="J27" s="44"/>
      <c r="K27" s="44"/>
      <c r="L27" s="49"/>
      <c r="M27" s="49"/>
      <c r="N27" s="49"/>
    </row>
    <row r="28" spans="1:14" ht="15.75" x14ac:dyDescent="0.25">
      <c r="A28" s="24"/>
      <c r="B28" s="24"/>
      <c r="C28" s="24"/>
      <c r="D28" s="44"/>
      <c r="E28" s="44"/>
      <c r="F28" s="44"/>
      <c r="G28" s="24"/>
      <c r="H28" s="47"/>
      <c r="I28" s="44"/>
      <c r="J28" s="44"/>
      <c r="K28" s="44"/>
      <c r="L28" s="49"/>
      <c r="M28" s="49"/>
      <c r="N28" s="49"/>
    </row>
    <row r="29" spans="1:14" ht="15.75" thickBot="1" x14ac:dyDescent="0.3">
      <c r="A29" s="3"/>
      <c r="B29" s="3"/>
      <c r="C29" s="3"/>
      <c r="D29" s="3"/>
      <c r="E29" s="3"/>
      <c r="F29" s="3"/>
      <c r="G29" s="3"/>
      <c r="H29" s="3"/>
      <c r="I29" s="3"/>
      <c r="J29" s="3"/>
      <c r="K29" s="3"/>
      <c r="L29" s="3"/>
      <c r="M29" s="3"/>
      <c r="N29" s="3"/>
    </row>
    <row r="30" spans="1:14" ht="19.5" thickBot="1" x14ac:dyDescent="0.35">
      <c r="A30" s="206" t="s">
        <v>6</v>
      </c>
      <c r="B30" s="207"/>
      <c r="C30" s="207"/>
      <c r="D30" s="207"/>
      <c r="E30" s="207"/>
      <c r="F30" s="207"/>
      <c r="G30" s="208"/>
      <c r="H30" s="209" t="s">
        <v>7</v>
      </c>
      <c r="I30" s="210"/>
      <c r="J30" s="210"/>
      <c r="K30" s="210"/>
      <c r="L30" s="210"/>
      <c r="M30" s="210"/>
      <c r="N30" s="211"/>
    </row>
    <row r="31" spans="1:14" ht="17.100000000000001" customHeight="1" x14ac:dyDescent="0.25">
      <c r="A31" s="154" t="s">
        <v>14</v>
      </c>
      <c r="B31" s="155"/>
      <c r="C31" s="155"/>
      <c r="D31" s="155"/>
      <c r="E31" s="156"/>
      <c r="F31" s="204">
        <f>(F92)</f>
        <v>0</v>
      </c>
      <c r="G31" s="205"/>
      <c r="H31" s="154" t="s">
        <v>18</v>
      </c>
      <c r="I31" s="155"/>
      <c r="J31" s="155"/>
      <c r="K31" s="156"/>
      <c r="L31" s="31"/>
      <c r="M31" s="204">
        <f>(M185)</f>
        <v>0</v>
      </c>
      <c r="N31" s="205"/>
    </row>
    <row r="32" spans="1:14" ht="17.100000000000001" customHeight="1" x14ac:dyDescent="0.25">
      <c r="A32" s="154" t="s">
        <v>15</v>
      </c>
      <c r="B32" s="155"/>
      <c r="C32" s="155"/>
      <c r="D32" s="155"/>
      <c r="E32" s="156"/>
      <c r="F32" s="157">
        <f>(M92)</f>
        <v>0</v>
      </c>
      <c r="G32" s="158"/>
      <c r="H32" s="154" t="s">
        <v>19</v>
      </c>
      <c r="I32" s="155"/>
      <c r="J32" s="155"/>
      <c r="K32" s="156"/>
      <c r="L32" s="31"/>
      <c r="M32" s="73">
        <v>0</v>
      </c>
      <c r="N32" s="74"/>
    </row>
    <row r="33" spans="1:17" ht="17.100000000000001" customHeight="1" x14ac:dyDescent="0.25">
      <c r="A33" s="154" t="s">
        <v>63</v>
      </c>
      <c r="B33" s="155"/>
      <c r="C33" s="155"/>
      <c r="D33" s="155"/>
      <c r="E33" s="156"/>
      <c r="F33" s="157">
        <f>(M107)</f>
        <v>0</v>
      </c>
      <c r="G33" s="158"/>
      <c r="H33" s="154" t="s">
        <v>20</v>
      </c>
      <c r="I33" s="155"/>
      <c r="J33" s="155"/>
      <c r="K33" s="156"/>
      <c r="L33" s="31"/>
      <c r="M33" s="159">
        <f>(K220+K246+K233)</f>
        <v>0</v>
      </c>
      <c r="N33" s="160"/>
    </row>
    <row r="34" spans="1:17" ht="17.100000000000001" customHeight="1" x14ac:dyDescent="0.25">
      <c r="A34" s="154" t="s">
        <v>16</v>
      </c>
      <c r="B34" s="155"/>
      <c r="C34" s="155"/>
      <c r="D34" s="155"/>
      <c r="E34" s="156"/>
      <c r="F34" s="157">
        <f>(F118)</f>
        <v>0</v>
      </c>
      <c r="G34" s="158"/>
      <c r="H34" s="154" t="s">
        <v>21</v>
      </c>
      <c r="I34" s="155"/>
      <c r="J34" s="155"/>
      <c r="K34" s="156"/>
      <c r="L34" s="31"/>
      <c r="M34" s="159">
        <f>(N220+N246+N233)</f>
        <v>0</v>
      </c>
      <c r="N34" s="160"/>
    </row>
    <row r="35" spans="1:17" ht="17.100000000000001" customHeight="1" x14ac:dyDescent="0.25">
      <c r="A35" s="154" t="s">
        <v>64</v>
      </c>
      <c r="B35" s="155"/>
      <c r="C35" s="155"/>
      <c r="D35" s="155"/>
      <c r="E35" s="156"/>
      <c r="F35" s="157">
        <f>(K130)</f>
        <v>0</v>
      </c>
      <c r="G35" s="158"/>
      <c r="H35" s="154" t="s">
        <v>22</v>
      </c>
      <c r="I35" s="155"/>
      <c r="J35" s="155"/>
      <c r="K35" s="156"/>
      <c r="L35" s="31"/>
      <c r="M35" s="159">
        <f>(K196)</f>
        <v>0</v>
      </c>
      <c r="N35" s="160"/>
    </row>
    <row r="36" spans="1:17" ht="17.100000000000001" customHeight="1" x14ac:dyDescent="0.25">
      <c r="A36" s="154" t="s">
        <v>17</v>
      </c>
      <c r="B36" s="155"/>
      <c r="C36" s="155"/>
      <c r="D36" s="155"/>
      <c r="E36" s="156"/>
      <c r="F36" s="157">
        <f>(M118)</f>
        <v>0</v>
      </c>
      <c r="G36" s="158"/>
      <c r="H36" s="199"/>
      <c r="I36" s="200"/>
      <c r="J36" s="200"/>
      <c r="K36" s="201"/>
      <c r="L36" s="31"/>
      <c r="M36" s="202"/>
      <c r="N36" s="203"/>
    </row>
    <row r="37" spans="1:17" ht="17.100000000000001" customHeight="1" x14ac:dyDescent="0.25">
      <c r="A37" s="70"/>
      <c r="B37" s="71"/>
      <c r="C37" s="71"/>
      <c r="D37" s="71"/>
      <c r="E37" s="72"/>
      <c r="F37" s="73"/>
      <c r="G37" s="74"/>
      <c r="H37" s="199"/>
      <c r="I37" s="200"/>
      <c r="J37" s="200"/>
      <c r="K37" s="201"/>
      <c r="L37" s="31"/>
      <c r="M37" s="73"/>
      <c r="N37" s="74"/>
    </row>
    <row r="38" spans="1:17" ht="17.100000000000001" customHeight="1" x14ac:dyDescent="0.25">
      <c r="A38" s="70"/>
      <c r="B38" s="71"/>
      <c r="C38" s="71"/>
      <c r="D38" s="71"/>
      <c r="E38" s="72"/>
      <c r="F38" s="73"/>
      <c r="G38" s="74"/>
      <c r="H38" s="70"/>
      <c r="I38" s="71"/>
      <c r="J38" s="71"/>
      <c r="K38" s="72"/>
      <c r="L38" s="50"/>
      <c r="M38" s="73"/>
      <c r="N38" s="74"/>
    </row>
    <row r="39" spans="1:17" ht="17.100000000000001" customHeight="1" x14ac:dyDescent="0.25">
      <c r="A39" s="70"/>
      <c r="B39" s="71"/>
      <c r="C39" s="71"/>
      <c r="D39" s="71"/>
      <c r="E39" s="72"/>
      <c r="F39" s="73"/>
      <c r="G39" s="74"/>
      <c r="H39" s="70"/>
      <c r="I39" s="71"/>
      <c r="J39" s="71"/>
      <c r="K39" s="72"/>
      <c r="L39" s="50"/>
      <c r="M39" s="73"/>
      <c r="N39" s="74"/>
    </row>
    <row r="40" spans="1:17" ht="17.100000000000001" customHeight="1" x14ac:dyDescent="0.25">
      <c r="A40" s="70"/>
      <c r="B40" s="71"/>
      <c r="C40" s="71"/>
      <c r="D40" s="71"/>
      <c r="E40" s="72"/>
      <c r="F40" s="73"/>
      <c r="G40" s="74"/>
      <c r="H40" s="70"/>
      <c r="I40" s="71"/>
      <c r="J40" s="71"/>
      <c r="K40" s="72"/>
      <c r="L40" s="50"/>
      <c r="M40" s="73"/>
      <c r="N40" s="74"/>
    </row>
    <row r="41" spans="1:17" ht="17.100000000000001" customHeight="1" x14ac:dyDescent="0.25">
      <c r="A41" s="70"/>
      <c r="B41" s="71"/>
      <c r="C41" s="71"/>
      <c r="D41" s="71"/>
      <c r="E41" s="72"/>
      <c r="F41" s="73"/>
      <c r="G41" s="74"/>
      <c r="H41" s="70"/>
      <c r="I41" s="71"/>
      <c r="J41" s="71"/>
      <c r="K41" s="72"/>
      <c r="L41" s="50"/>
      <c r="M41" s="73"/>
      <c r="N41" s="74"/>
    </row>
    <row r="42" spans="1:17" ht="17.100000000000001" customHeight="1" x14ac:dyDescent="0.25">
      <c r="A42" s="70"/>
      <c r="B42" s="71"/>
      <c r="C42" s="71"/>
      <c r="D42" s="71"/>
      <c r="E42" s="72"/>
      <c r="F42" s="73"/>
      <c r="G42" s="74"/>
      <c r="H42" s="70"/>
      <c r="I42" s="71"/>
      <c r="J42" s="71"/>
      <c r="K42" s="72"/>
      <c r="L42" s="50"/>
      <c r="M42" s="73"/>
      <c r="N42" s="74"/>
    </row>
    <row r="43" spans="1:17" ht="17.100000000000001" customHeight="1" x14ac:dyDescent="0.25">
      <c r="A43" s="70"/>
      <c r="B43" s="71"/>
      <c r="C43" s="71"/>
      <c r="D43" s="71"/>
      <c r="E43" s="72"/>
      <c r="F43" s="73"/>
      <c r="G43" s="74"/>
      <c r="H43" s="70"/>
      <c r="I43" s="71"/>
      <c r="J43" s="71"/>
      <c r="K43" s="72"/>
      <c r="L43" s="50"/>
      <c r="M43" s="73"/>
      <c r="N43" s="74"/>
      <c r="Q43" s="3"/>
    </row>
    <row r="44" spans="1:17" ht="17.100000000000001" customHeight="1" x14ac:dyDescent="0.25">
      <c r="A44" s="70"/>
      <c r="B44" s="71"/>
      <c r="C44" s="71"/>
      <c r="D44" s="71"/>
      <c r="E44" s="72"/>
      <c r="F44" s="73"/>
      <c r="G44" s="74"/>
      <c r="H44" s="70"/>
      <c r="I44" s="71"/>
      <c r="J44" s="71"/>
      <c r="K44" s="72"/>
      <c r="L44" s="50"/>
      <c r="M44" s="73"/>
      <c r="N44" s="74"/>
    </row>
    <row r="45" spans="1:17" ht="17.100000000000001" customHeight="1" x14ac:dyDescent="0.25">
      <c r="A45" s="70"/>
      <c r="B45" s="71"/>
      <c r="C45" s="71"/>
      <c r="D45" s="71"/>
      <c r="E45" s="72"/>
      <c r="F45" s="73"/>
      <c r="G45" s="74"/>
      <c r="H45" s="70"/>
      <c r="I45" s="71"/>
      <c r="J45" s="71"/>
      <c r="K45" s="72"/>
      <c r="L45" s="50"/>
      <c r="M45" s="73"/>
      <c r="N45" s="74"/>
    </row>
    <row r="46" spans="1:17" ht="17.100000000000001" customHeight="1" x14ac:dyDescent="0.25">
      <c r="A46" s="70"/>
      <c r="B46" s="71"/>
      <c r="C46" s="71"/>
      <c r="D46" s="71"/>
      <c r="E46" s="72"/>
      <c r="F46" s="73"/>
      <c r="G46" s="74"/>
      <c r="H46" s="70"/>
      <c r="I46" s="71"/>
      <c r="J46" s="71"/>
      <c r="K46" s="72"/>
      <c r="L46" s="50"/>
      <c r="M46" s="73"/>
      <c r="N46" s="74"/>
    </row>
    <row r="47" spans="1:17" ht="17.100000000000001" customHeight="1" thickBot="1" x14ac:dyDescent="0.3">
      <c r="A47" s="222" t="s">
        <v>10</v>
      </c>
      <c r="B47" s="223"/>
      <c r="C47" s="223"/>
      <c r="D47" s="223"/>
      <c r="E47" s="224"/>
      <c r="F47" s="225">
        <f>SUM(F31:G46)</f>
        <v>0</v>
      </c>
      <c r="G47" s="226"/>
      <c r="H47" s="222" t="s">
        <v>9</v>
      </c>
      <c r="I47" s="223"/>
      <c r="J47" s="223"/>
      <c r="K47" s="224"/>
      <c r="L47" s="35"/>
      <c r="M47" s="225">
        <f>SUM(M31:N46)</f>
        <v>0</v>
      </c>
      <c r="N47" s="226"/>
    </row>
    <row r="48" spans="1:17" ht="19.5" thickBot="1" x14ac:dyDescent="0.35">
      <c r="A48" s="209" t="s">
        <v>24</v>
      </c>
      <c r="B48" s="210"/>
      <c r="C48" s="210"/>
      <c r="D48" s="210"/>
      <c r="E48" s="210"/>
      <c r="F48" s="210"/>
      <c r="G48" s="211"/>
      <c r="H48" s="209" t="s">
        <v>25</v>
      </c>
      <c r="I48" s="210"/>
      <c r="J48" s="210"/>
      <c r="K48" s="210"/>
      <c r="L48" s="210"/>
      <c r="M48" s="210"/>
      <c r="N48" s="211"/>
    </row>
    <row r="49" spans="1:14" ht="17.100000000000001" customHeight="1" x14ac:dyDescent="0.25">
      <c r="A49" s="193" t="s">
        <v>65</v>
      </c>
      <c r="B49" s="194"/>
      <c r="C49" s="194"/>
      <c r="D49" s="194"/>
      <c r="E49" s="195"/>
      <c r="F49" s="196">
        <f>(F141)</f>
        <v>0</v>
      </c>
      <c r="G49" s="197"/>
      <c r="H49" s="193" t="s">
        <v>29</v>
      </c>
      <c r="I49" s="194"/>
      <c r="J49" s="194"/>
      <c r="K49" s="195"/>
      <c r="L49" s="32"/>
      <c r="M49" s="196">
        <f>(M233)</f>
        <v>0</v>
      </c>
      <c r="N49" s="197"/>
    </row>
    <row r="50" spans="1:14" ht="17.100000000000001" customHeight="1" x14ac:dyDescent="0.25">
      <c r="A50" s="154" t="s">
        <v>23</v>
      </c>
      <c r="B50" s="155"/>
      <c r="C50" s="155"/>
      <c r="D50" s="155"/>
      <c r="E50" s="156"/>
      <c r="F50" s="157">
        <f>(M167)</f>
        <v>0</v>
      </c>
      <c r="G50" s="158"/>
      <c r="H50" s="154" t="s">
        <v>30</v>
      </c>
      <c r="I50" s="155"/>
      <c r="J50" s="155"/>
      <c r="K50" s="156"/>
      <c r="L50" s="31"/>
      <c r="M50" s="157">
        <f>(M220)</f>
        <v>0</v>
      </c>
      <c r="N50" s="158"/>
    </row>
    <row r="51" spans="1:14" ht="17.100000000000001" customHeight="1" x14ac:dyDescent="0.25">
      <c r="A51" s="154" t="s">
        <v>26</v>
      </c>
      <c r="B51" s="155"/>
      <c r="C51" s="155"/>
      <c r="D51" s="155"/>
      <c r="E51" s="156"/>
      <c r="F51" s="157">
        <f>(M152)</f>
        <v>0</v>
      </c>
      <c r="G51" s="158"/>
      <c r="H51" s="154" t="s">
        <v>31</v>
      </c>
      <c r="I51" s="155"/>
      <c r="J51" s="155"/>
      <c r="K51" s="156"/>
      <c r="L51" s="31"/>
      <c r="M51" s="159">
        <f>(M246)</f>
        <v>0</v>
      </c>
      <c r="N51" s="160"/>
    </row>
    <row r="52" spans="1:14" ht="17.100000000000001" customHeight="1" x14ac:dyDescent="0.25">
      <c r="A52" s="154" t="s">
        <v>66</v>
      </c>
      <c r="B52" s="155"/>
      <c r="C52" s="155"/>
      <c r="D52" s="155"/>
      <c r="E52" s="156"/>
      <c r="F52" s="157">
        <f>(M141)</f>
        <v>0</v>
      </c>
      <c r="G52" s="158"/>
      <c r="H52" s="154" t="s">
        <v>32</v>
      </c>
      <c r="I52" s="155"/>
      <c r="J52" s="155"/>
      <c r="K52" s="156"/>
      <c r="L52" s="31"/>
      <c r="M52" s="157">
        <f>(K207)</f>
        <v>0</v>
      </c>
      <c r="N52" s="158"/>
    </row>
    <row r="53" spans="1:14" ht="17.100000000000001" customHeight="1" x14ac:dyDescent="0.25">
      <c r="A53" s="154" t="s">
        <v>43</v>
      </c>
      <c r="B53" s="155"/>
      <c r="C53" s="155"/>
      <c r="D53" s="155"/>
      <c r="E53" s="156"/>
      <c r="F53" s="73"/>
      <c r="G53" s="74"/>
      <c r="H53" s="70"/>
      <c r="I53" s="71"/>
      <c r="J53" s="71"/>
      <c r="K53" s="72"/>
      <c r="L53" s="50"/>
      <c r="M53" s="73"/>
      <c r="N53" s="74"/>
    </row>
    <row r="54" spans="1:14" ht="17.100000000000001" customHeight="1" x14ac:dyDescent="0.25">
      <c r="A54" s="154" t="s">
        <v>42</v>
      </c>
      <c r="B54" s="155"/>
      <c r="C54" s="155"/>
      <c r="D54" s="155"/>
      <c r="E54" s="156"/>
      <c r="F54" s="73"/>
      <c r="G54" s="74"/>
      <c r="H54" s="70"/>
      <c r="I54" s="71"/>
      <c r="J54" s="71"/>
      <c r="K54" s="72"/>
      <c r="L54" s="50"/>
      <c r="M54" s="73"/>
      <c r="N54" s="74"/>
    </row>
    <row r="55" spans="1:14" ht="17.100000000000001" customHeight="1" x14ac:dyDescent="0.25">
      <c r="A55" s="70"/>
      <c r="B55" s="71"/>
      <c r="C55" s="71"/>
      <c r="D55" s="71"/>
      <c r="E55" s="72"/>
      <c r="F55" s="73"/>
      <c r="G55" s="74"/>
      <c r="H55" s="70"/>
      <c r="I55" s="71"/>
      <c r="J55" s="71"/>
      <c r="K55" s="72"/>
      <c r="L55" s="50"/>
      <c r="M55" s="73"/>
      <c r="N55" s="74"/>
    </row>
    <row r="56" spans="1:14" ht="17.100000000000001" customHeight="1" x14ac:dyDescent="0.25">
      <c r="A56" s="70"/>
      <c r="B56" s="71"/>
      <c r="C56" s="71"/>
      <c r="D56" s="71"/>
      <c r="E56" s="72"/>
      <c r="F56" s="73"/>
      <c r="G56" s="74"/>
      <c r="H56" s="70"/>
      <c r="I56" s="71"/>
      <c r="J56" s="71"/>
      <c r="K56" s="72"/>
      <c r="L56" s="50"/>
      <c r="M56" s="73"/>
      <c r="N56" s="74"/>
    </row>
    <row r="57" spans="1:14" ht="17.100000000000001" customHeight="1" x14ac:dyDescent="0.25">
      <c r="A57" s="70"/>
      <c r="B57" s="71"/>
      <c r="C57" s="71"/>
      <c r="D57" s="71"/>
      <c r="E57" s="72"/>
      <c r="F57" s="73"/>
      <c r="G57" s="74"/>
      <c r="H57" s="70"/>
      <c r="I57" s="71"/>
      <c r="J57" s="71"/>
      <c r="K57" s="72"/>
      <c r="L57" s="50"/>
      <c r="M57" s="73"/>
      <c r="N57" s="74"/>
    </row>
    <row r="58" spans="1:14" ht="17.100000000000001" customHeight="1" x14ac:dyDescent="0.25">
      <c r="A58" s="70"/>
      <c r="B58" s="71"/>
      <c r="C58" s="71"/>
      <c r="D58" s="71"/>
      <c r="E58" s="72"/>
      <c r="F58" s="73"/>
      <c r="G58" s="74"/>
      <c r="H58" s="70"/>
      <c r="I58" s="71"/>
      <c r="J58" s="71"/>
      <c r="K58" s="72"/>
      <c r="L58" s="50"/>
      <c r="M58" s="73"/>
      <c r="N58" s="74"/>
    </row>
    <row r="59" spans="1:14" ht="17.100000000000001" customHeight="1" x14ac:dyDescent="0.25">
      <c r="A59" s="70"/>
      <c r="B59" s="71"/>
      <c r="C59" s="71"/>
      <c r="D59" s="71"/>
      <c r="E59" s="72"/>
      <c r="F59" s="73"/>
      <c r="G59" s="74"/>
      <c r="H59" s="70"/>
      <c r="I59" s="71"/>
      <c r="J59" s="71"/>
      <c r="K59" s="72"/>
      <c r="L59" s="50"/>
      <c r="M59" s="73"/>
      <c r="N59" s="74"/>
    </row>
    <row r="60" spans="1:14" ht="17.100000000000001" customHeight="1" x14ac:dyDescent="0.25">
      <c r="A60" s="70"/>
      <c r="B60" s="71"/>
      <c r="C60" s="71"/>
      <c r="D60" s="71"/>
      <c r="E60" s="72"/>
      <c r="F60" s="73"/>
      <c r="G60" s="74"/>
      <c r="H60" s="70"/>
      <c r="I60" s="71"/>
      <c r="J60" s="71"/>
      <c r="K60" s="72"/>
      <c r="L60" s="50"/>
      <c r="M60" s="73"/>
      <c r="N60" s="74"/>
    </row>
    <row r="61" spans="1:14" ht="17.100000000000001" customHeight="1" x14ac:dyDescent="0.25">
      <c r="A61" s="70"/>
      <c r="B61" s="71"/>
      <c r="C61" s="71"/>
      <c r="D61" s="71"/>
      <c r="E61" s="72"/>
      <c r="F61" s="73"/>
      <c r="G61" s="74"/>
      <c r="H61" s="70"/>
      <c r="I61" s="71"/>
      <c r="J61" s="71"/>
      <c r="K61" s="72"/>
      <c r="L61" s="50"/>
      <c r="M61" s="73"/>
      <c r="N61" s="74"/>
    </row>
    <row r="62" spans="1:14" ht="17.100000000000001" customHeight="1" x14ac:dyDescent="0.25">
      <c r="A62" s="70"/>
      <c r="B62" s="71"/>
      <c r="C62" s="71"/>
      <c r="D62" s="71"/>
      <c r="E62" s="72"/>
      <c r="F62" s="73"/>
      <c r="G62" s="74"/>
      <c r="H62" s="70"/>
      <c r="I62" s="71"/>
      <c r="J62" s="71"/>
      <c r="K62" s="72"/>
      <c r="L62" s="50"/>
      <c r="M62" s="73"/>
      <c r="N62" s="74"/>
    </row>
    <row r="63" spans="1:14" ht="17.100000000000001" customHeight="1" x14ac:dyDescent="0.25">
      <c r="A63" s="70"/>
      <c r="B63" s="71"/>
      <c r="C63" s="71"/>
      <c r="D63" s="71"/>
      <c r="E63" s="72"/>
      <c r="F63" s="73"/>
      <c r="G63" s="74"/>
      <c r="H63" s="70"/>
      <c r="I63" s="71"/>
      <c r="J63" s="71"/>
      <c r="K63" s="72"/>
      <c r="L63" s="50"/>
      <c r="M63" s="73"/>
      <c r="N63" s="74"/>
    </row>
    <row r="64" spans="1:14" ht="17.100000000000001" customHeight="1" x14ac:dyDescent="0.25">
      <c r="A64" s="70"/>
      <c r="B64" s="71"/>
      <c r="C64" s="71"/>
      <c r="D64" s="71"/>
      <c r="E64" s="72"/>
      <c r="F64" s="73"/>
      <c r="G64" s="74"/>
      <c r="H64" s="70"/>
      <c r="I64" s="71"/>
      <c r="J64" s="71"/>
      <c r="K64" s="72"/>
      <c r="L64" s="50"/>
      <c r="M64" s="73"/>
      <c r="N64" s="74"/>
    </row>
    <row r="65" spans="1:14" ht="17.100000000000001" customHeight="1" x14ac:dyDescent="0.25">
      <c r="A65" s="107" t="s">
        <v>27</v>
      </c>
      <c r="B65" s="108"/>
      <c r="C65" s="108"/>
      <c r="D65" s="108"/>
      <c r="E65" s="109"/>
      <c r="F65" s="110">
        <f>SUM(F49:G64)</f>
        <v>0</v>
      </c>
      <c r="G65" s="111"/>
      <c r="H65" s="107" t="s">
        <v>28</v>
      </c>
      <c r="I65" s="108"/>
      <c r="J65" s="108"/>
      <c r="K65" s="109"/>
      <c r="L65" s="22"/>
      <c r="M65" s="110">
        <f>SUM(M49:N64)</f>
        <v>0</v>
      </c>
      <c r="N65" s="111"/>
    </row>
    <row r="66" spans="1:14" ht="17.100000000000001" customHeight="1" x14ac:dyDescent="0.25">
      <c r="A66" s="77" t="s">
        <v>11</v>
      </c>
      <c r="B66" s="78"/>
      <c r="C66" s="78"/>
      <c r="D66" s="78"/>
      <c r="E66" s="79"/>
      <c r="F66" s="86">
        <f>SUM(F47+F65)</f>
        <v>0</v>
      </c>
      <c r="G66" s="87"/>
      <c r="H66" s="107" t="s">
        <v>12</v>
      </c>
      <c r="I66" s="108"/>
      <c r="J66" s="108"/>
      <c r="K66" s="109"/>
      <c r="L66" s="22"/>
      <c r="M66" s="110">
        <f>SUM(M47+M65)</f>
        <v>0</v>
      </c>
      <c r="N66" s="111"/>
    </row>
    <row r="67" spans="1:14" ht="17.100000000000001" customHeight="1" x14ac:dyDescent="0.25">
      <c r="A67" s="80"/>
      <c r="B67" s="81"/>
      <c r="C67" s="81"/>
      <c r="D67" s="81"/>
      <c r="E67" s="82"/>
      <c r="F67" s="88"/>
      <c r="G67" s="89"/>
      <c r="H67" s="107" t="s">
        <v>33</v>
      </c>
      <c r="I67" s="108"/>
      <c r="J67" s="108"/>
      <c r="K67" s="109"/>
      <c r="L67" s="22"/>
      <c r="M67" s="110">
        <f>(F66-M66)</f>
        <v>0</v>
      </c>
      <c r="N67" s="111"/>
    </row>
    <row r="68" spans="1:14" ht="17.100000000000001" customHeight="1" thickBot="1" x14ac:dyDescent="0.35">
      <c r="A68" s="83"/>
      <c r="B68" s="84"/>
      <c r="C68" s="84"/>
      <c r="D68" s="84"/>
      <c r="E68" s="85"/>
      <c r="F68" s="90"/>
      <c r="G68" s="91"/>
      <c r="H68" s="112" t="s">
        <v>34</v>
      </c>
      <c r="I68" s="113"/>
      <c r="J68" s="113"/>
      <c r="K68" s="114"/>
      <c r="L68" s="23"/>
      <c r="M68" s="75">
        <f>SUM(M66+M67)</f>
        <v>0</v>
      </c>
      <c r="N68" s="76"/>
    </row>
    <row r="69" spans="1:14" ht="18.75" x14ac:dyDescent="0.3">
      <c r="A69" s="19"/>
      <c r="B69" s="19"/>
      <c r="C69" s="19"/>
      <c r="D69" s="19"/>
      <c r="E69" s="19"/>
      <c r="F69" s="51"/>
      <c r="G69" s="51"/>
      <c r="H69" s="52"/>
      <c r="I69" s="52"/>
      <c r="J69" s="52"/>
      <c r="K69" s="52"/>
      <c r="L69" s="52"/>
      <c r="M69" s="53"/>
      <c r="N69" s="53"/>
    </row>
    <row r="70" spans="1:14" ht="15" customHeight="1" x14ac:dyDescent="0.25">
      <c r="A70" s="228" t="s">
        <v>13</v>
      </c>
      <c r="B70" s="228"/>
      <c r="C70" s="228"/>
      <c r="D70" s="228"/>
      <c r="E70" s="228"/>
      <c r="F70" s="228"/>
      <c r="G70" s="228"/>
      <c r="H70" s="228"/>
      <c r="I70" s="228"/>
      <c r="J70" s="228"/>
      <c r="K70" s="228"/>
      <c r="L70" s="228"/>
      <c r="M70" s="228"/>
      <c r="N70" s="228"/>
    </row>
    <row r="71" spans="1:14" x14ac:dyDescent="0.25">
      <c r="A71" s="228"/>
      <c r="B71" s="228"/>
      <c r="C71" s="228"/>
      <c r="D71" s="228"/>
      <c r="E71" s="228"/>
      <c r="F71" s="228"/>
      <c r="G71" s="228"/>
      <c r="H71" s="228"/>
      <c r="I71" s="228"/>
      <c r="J71" s="228"/>
      <c r="K71" s="228"/>
      <c r="L71" s="228"/>
      <c r="M71" s="228"/>
      <c r="N71" s="228"/>
    </row>
    <row r="72" spans="1:14" x14ac:dyDescent="0.25">
      <c r="A72" s="228"/>
      <c r="B72" s="228"/>
      <c r="C72" s="228"/>
      <c r="D72" s="228"/>
      <c r="E72" s="228"/>
      <c r="F72" s="228"/>
      <c r="G72" s="228"/>
      <c r="H72" s="228"/>
      <c r="I72" s="228"/>
      <c r="J72" s="228"/>
      <c r="K72" s="228"/>
      <c r="L72" s="228"/>
      <c r="M72" s="228"/>
      <c r="N72" s="228"/>
    </row>
    <row r="73" spans="1:14" x14ac:dyDescent="0.25">
      <c r="A73" s="228"/>
      <c r="B73" s="228"/>
      <c r="C73" s="228"/>
      <c r="D73" s="228"/>
      <c r="E73" s="228"/>
      <c r="F73" s="228"/>
      <c r="G73" s="228"/>
      <c r="H73" s="228"/>
      <c r="I73" s="228"/>
      <c r="J73" s="228"/>
      <c r="K73" s="228"/>
      <c r="L73" s="228"/>
      <c r="M73" s="228"/>
      <c r="N73" s="228"/>
    </row>
    <row r="74" spans="1:14" x14ac:dyDescent="0.25">
      <c r="A74" s="3"/>
      <c r="B74" s="3"/>
      <c r="C74" s="3"/>
      <c r="D74" s="3"/>
      <c r="E74" s="3"/>
      <c r="F74" s="3"/>
      <c r="G74" s="3"/>
      <c r="H74" s="3"/>
      <c r="I74" s="3"/>
      <c r="J74" s="3"/>
      <c r="K74" s="3"/>
      <c r="L74" s="3"/>
      <c r="M74" s="3"/>
      <c r="N74" s="3"/>
    </row>
    <row r="75" spans="1:14" ht="15.75" thickBot="1" x14ac:dyDescent="0.3">
      <c r="A75" s="4" t="s">
        <v>8</v>
      </c>
      <c r="B75" s="4"/>
      <c r="C75" s="103"/>
      <c r="D75" s="103"/>
      <c r="E75" s="103"/>
      <c r="F75" s="103"/>
      <c r="G75" s="103"/>
      <c r="H75" s="4" t="s">
        <v>35</v>
      </c>
      <c r="I75" s="103"/>
      <c r="J75" s="103"/>
      <c r="K75" s="103"/>
      <c r="L75" s="103"/>
      <c r="M75" s="103"/>
      <c r="N75" s="103"/>
    </row>
    <row r="76" spans="1:14" x14ac:dyDescent="0.25">
      <c r="A76" s="4"/>
      <c r="B76" s="4"/>
      <c r="C76" s="24"/>
      <c r="D76" s="24"/>
      <c r="E76" s="24"/>
      <c r="F76" s="24"/>
      <c r="G76" s="24"/>
      <c r="H76" s="4"/>
      <c r="I76" s="24"/>
      <c r="J76" s="24"/>
      <c r="K76" s="24"/>
      <c r="L76" s="24"/>
      <c r="M76" s="24"/>
      <c r="N76" s="24"/>
    </row>
    <row r="77" spans="1:14" x14ac:dyDescent="0.25">
      <c r="A77" s="3"/>
      <c r="B77" s="3"/>
      <c r="C77" s="3"/>
      <c r="D77" s="3"/>
      <c r="E77" s="3"/>
      <c r="F77" s="3"/>
      <c r="G77" s="3"/>
      <c r="H77" s="3"/>
      <c r="I77" s="3"/>
      <c r="J77" s="3"/>
      <c r="K77" s="3"/>
      <c r="L77" s="3"/>
      <c r="M77" s="3"/>
      <c r="N77" s="3"/>
    </row>
    <row r="78" spans="1:14" ht="15.75" thickBot="1" x14ac:dyDescent="0.3">
      <c r="A78" s="4" t="s">
        <v>8</v>
      </c>
      <c r="B78" s="4"/>
      <c r="C78" s="103"/>
      <c r="D78" s="103"/>
      <c r="E78" s="103"/>
      <c r="F78" s="103"/>
      <c r="G78" s="103"/>
      <c r="H78" s="4" t="s">
        <v>35</v>
      </c>
      <c r="I78" s="103"/>
      <c r="J78" s="103"/>
      <c r="K78" s="103"/>
      <c r="L78" s="103"/>
      <c r="M78" s="103"/>
      <c r="N78" s="103"/>
    </row>
    <row r="79" spans="1:14" x14ac:dyDescent="0.25">
      <c r="A79" s="4"/>
      <c r="B79" s="4"/>
      <c r="C79" s="24"/>
      <c r="D79" s="24"/>
      <c r="E79" s="24"/>
      <c r="F79" s="24"/>
      <c r="G79" s="24"/>
      <c r="H79" s="4"/>
      <c r="I79" s="24"/>
      <c r="J79" s="24"/>
      <c r="K79" s="24"/>
      <c r="L79" s="24"/>
      <c r="M79" s="24"/>
      <c r="N79" s="24"/>
    </row>
    <row r="80" spans="1:14" x14ac:dyDescent="0.25">
      <c r="A80" s="4"/>
      <c r="B80" s="4"/>
      <c r="C80" s="24"/>
      <c r="D80" s="24"/>
      <c r="E80" s="24"/>
      <c r="F80" s="24"/>
      <c r="G80" s="24"/>
      <c r="H80" s="4"/>
      <c r="I80" s="24"/>
      <c r="J80" s="24"/>
      <c r="K80" s="24"/>
      <c r="L80" s="24"/>
      <c r="M80" s="24"/>
      <c r="N80" s="24"/>
    </row>
    <row r="81" spans="1:14" ht="15.75" thickBot="1" x14ac:dyDescent="0.3">
      <c r="A81" s="4" t="s">
        <v>8</v>
      </c>
      <c r="B81" s="4"/>
      <c r="C81" s="103"/>
      <c r="D81" s="103"/>
      <c r="E81" s="103"/>
      <c r="F81" s="103"/>
      <c r="G81" s="103"/>
      <c r="H81" s="4" t="s">
        <v>35</v>
      </c>
      <c r="I81" s="103"/>
      <c r="J81" s="103"/>
      <c r="K81" s="103"/>
      <c r="L81" s="103"/>
      <c r="M81" s="103"/>
      <c r="N81" s="103"/>
    </row>
    <row r="82" spans="1:14" x14ac:dyDescent="0.25">
      <c r="A82" s="4"/>
      <c r="B82" s="4"/>
      <c r="C82" s="24"/>
      <c r="D82" s="24"/>
      <c r="E82" s="24"/>
      <c r="F82" s="24"/>
      <c r="G82" s="24"/>
      <c r="H82" s="4"/>
      <c r="I82" s="24"/>
      <c r="J82" s="24"/>
      <c r="K82" s="24"/>
      <c r="L82" s="24"/>
      <c r="M82" s="24"/>
      <c r="N82" s="24"/>
    </row>
    <row r="83" spans="1:14" ht="18.75" x14ac:dyDescent="0.3">
      <c r="A83" s="183" t="s">
        <v>36</v>
      </c>
      <c r="B83" s="183"/>
      <c r="C83" s="183"/>
      <c r="D83" s="183"/>
      <c r="E83" s="183"/>
      <c r="F83" s="183"/>
      <c r="G83" s="183"/>
      <c r="H83" s="183"/>
      <c r="I83" s="183"/>
      <c r="J83" s="183"/>
      <c r="K83" s="183"/>
      <c r="L83" s="183"/>
      <c r="M83" s="183"/>
      <c r="N83" s="183"/>
    </row>
    <row r="84" spans="1:14" ht="15.75" thickBot="1" x14ac:dyDescent="0.3">
      <c r="A84" s="3"/>
      <c r="B84" s="3"/>
      <c r="C84" s="3"/>
      <c r="D84" s="3"/>
      <c r="E84" s="3"/>
      <c r="F84" s="3"/>
      <c r="G84" s="3"/>
      <c r="H84" s="3"/>
      <c r="I84" s="3"/>
      <c r="J84" s="3"/>
      <c r="K84" s="3"/>
      <c r="L84" s="3"/>
      <c r="M84" s="3"/>
      <c r="N84" s="3"/>
    </row>
    <row r="85" spans="1:14" ht="15.75" x14ac:dyDescent="0.25">
      <c r="A85" s="133" t="s">
        <v>14</v>
      </c>
      <c r="B85" s="134"/>
      <c r="C85" s="134"/>
      <c r="D85" s="134"/>
      <c r="E85" s="134"/>
      <c r="F85" s="134"/>
      <c r="G85" s="135"/>
      <c r="H85" s="133" t="s">
        <v>15</v>
      </c>
      <c r="I85" s="134"/>
      <c r="J85" s="134"/>
      <c r="K85" s="134"/>
      <c r="L85" s="134"/>
      <c r="M85" s="134"/>
      <c r="N85" s="135"/>
    </row>
    <row r="86" spans="1:14" x14ac:dyDescent="0.25">
      <c r="A86" s="68" t="s">
        <v>37</v>
      </c>
      <c r="B86" s="132"/>
      <c r="C86" s="69"/>
      <c r="D86" s="69"/>
      <c r="E86" s="69"/>
      <c r="F86" s="69" t="s">
        <v>38</v>
      </c>
      <c r="G86" s="165"/>
      <c r="H86" s="68" t="s">
        <v>37</v>
      </c>
      <c r="I86" s="69"/>
      <c r="J86" s="69"/>
      <c r="K86" s="69"/>
      <c r="L86" s="18"/>
      <c r="M86" s="69" t="s">
        <v>38</v>
      </c>
      <c r="N86" s="165"/>
    </row>
    <row r="87" spans="1:14" x14ac:dyDescent="0.25">
      <c r="A87" s="92"/>
      <c r="B87" s="100"/>
      <c r="C87" s="93"/>
      <c r="D87" s="93"/>
      <c r="E87" s="93"/>
      <c r="F87" s="66"/>
      <c r="G87" s="104"/>
      <c r="H87" s="92"/>
      <c r="I87" s="93"/>
      <c r="J87" s="93"/>
      <c r="K87" s="93"/>
      <c r="L87" s="55"/>
      <c r="M87" s="66"/>
      <c r="N87" s="104"/>
    </row>
    <row r="88" spans="1:14" x14ac:dyDescent="0.25">
      <c r="A88" s="92"/>
      <c r="B88" s="100"/>
      <c r="C88" s="93"/>
      <c r="D88" s="93"/>
      <c r="E88" s="93"/>
      <c r="F88" s="66"/>
      <c r="G88" s="104"/>
      <c r="H88" s="92"/>
      <c r="I88" s="93"/>
      <c r="J88" s="93"/>
      <c r="K88" s="93"/>
      <c r="L88" s="55"/>
      <c r="M88" s="66"/>
      <c r="N88" s="104"/>
    </row>
    <row r="89" spans="1:14" x14ac:dyDescent="0.25">
      <c r="A89" s="92"/>
      <c r="B89" s="100"/>
      <c r="C89" s="93"/>
      <c r="D89" s="93"/>
      <c r="E89" s="93"/>
      <c r="F89" s="66"/>
      <c r="G89" s="104"/>
      <c r="H89" s="92"/>
      <c r="I89" s="93"/>
      <c r="J89" s="93"/>
      <c r="K89" s="93"/>
      <c r="L89" s="55"/>
      <c r="M89" s="66"/>
      <c r="N89" s="104"/>
    </row>
    <row r="90" spans="1:14" x14ac:dyDescent="0.25">
      <c r="A90" s="98"/>
      <c r="B90" s="99"/>
      <c r="C90" s="99"/>
      <c r="D90" s="99"/>
      <c r="E90" s="100"/>
      <c r="F90" s="105"/>
      <c r="G90" s="106"/>
      <c r="H90" s="98"/>
      <c r="I90" s="99"/>
      <c r="J90" s="99"/>
      <c r="K90" s="100"/>
      <c r="L90" s="11"/>
      <c r="M90" s="105"/>
      <c r="N90" s="106"/>
    </row>
    <row r="91" spans="1:14" x14ac:dyDescent="0.25">
      <c r="A91" s="92"/>
      <c r="B91" s="100"/>
      <c r="C91" s="93"/>
      <c r="D91" s="93"/>
      <c r="E91" s="93"/>
      <c r="F91" s="66"/>
      <c r="G91" s="104"/>
      <c r="H91" s="92"/>
      <c r="I91" s="93"/>
      <c r="J91" s="93"/>
      <c r="K91" s="93"/>
      <c r="L91" s="55"/>
      <c r="M91" s="66"/>
      <c r="N91" s="104"/>
    </row>
    <row r="92" spans="1:14" ht="15.75" thickBot="1" x14ac:dyDescent="0.3">
      <c r="A92" s="101" t="s">
        <v>39</v>
      </c>
      <c r="B92" s="127"/>
      <c r="C92" s="102"/>
      <c r="D92" s="102"/>
      <c r="E92" s="102"/>
      <c r="F92" s="121">
        <f>SUM(F87:G91)</f>
        <v>0</v>
      </c>
      <c r="G92" s="122"/>
      <c r="H92" s="101" t="s">
        <v>39</v>
      </c>
      <c r="I92" s="102"/>
      <c r="J92" s="102"/>
      <c r="K92" s="102"/>
      <c r="L92" s="21"/>
      <c r="M92" s="121">
        <f>SUM(M87:N91)</f>
        <v>0</v>
      </c>
      <c r="N92" s="122"/>
    </row>
    <row r="93" spans="1:14" ht="15.75" thickBot="1" x14ac:dyDescent="0.3">
      <c r="A93" s="5"/>
      <c r="B93" s="5"/>
      <c r="C93" s="5"/>
      <c r="D93" s="5"/>
      <c r="E93" s="5"/>
      <c r="F93" s="6"/>
      <c r="G93" s="6"/>
      <c r="H93" s="5"/>
      <c r="I93" s="5"/>
      <c r="J93" s="5"/>
      <c r="K93" s="5"/>
      <c r="L93" s="5"/>
      <c r="M93" s="6"/>
      <c r="N93" s="6"/>
    </row>
    <row r="94" spans="1:14" ht="15.75" x14ac:dyDescent="0.25">
      <c r="A94" s="133" t="s">
        <v>63</v>
      </c>
      <c r="B94" s="134"/>
      <c r="C94" s="134"/>
      <c r="D94" s="134"/>
      <c r="E94" s="134"/>
      <c r="F94" s="134"/>
      <c r="G94" s="134"/>
      <c r="H94" s="134"/>
      <c r="I94" s="134"/>
      <c r="J94" s="134"/>
      <c r="K94" s="134"/>
      <c r="L94" s="134"/>
      <c r="M94" s="134"/>
      <c r="N94" s="135"/>
    </row>
    <row r="95" spans="1:14" x14ac:dyDescent="0.25">
      <c r="A95" s="68" t="s">
        <v>37</v>
      </c>
      <c r="B95" s="132"/>
      <c r="C95" s="69"/>
      <c r="D95" s="69"/>
      <c r="E95" s="69"/>
      <c r="F95" s="69" t="s">
        <v>38</v>
      </c>
      <c r="G95" s="165"/>
      <c r="H95" s="68" t="s">
        <v>37</v>
      </c>
      <c r="I95" s="69"/>
      <c r="J95" s="69"/>
      <c r="K95" s="69"/>
      <c r="L95" s="18"/>
      <c r="M95" s="69" t="s">
        <v>38</v>
      </c>
      <c r="N95" s="165"/>
    </row>
    <row r="96" spans="1:14" x14ac:dyDescent="0.25">
      <c r="A96" s="92"/>
      <c r="B96" s="100"/>
      <c r="C96" s="93"/>
      <c r="D96" s="93"/>
      <c r="E96" s="93"/>
      <c r="F96" s="66"/>
      <c r="G96" s="104"/>
      <c r="H96" s="92"/>
      <c r="I96" s="93"/>
      <c r="J96" s="93"/>
      <c r="K96" s="93"/>
      <c r="L96" s="55"/>
      <c r="M96" s="66"/>
      <c r="N96" s="104"/>
    </row>
    <row r="97" spans="1:14" x14ac:dyDescent="0.25">
      <c r="A97" s="92"/>
      <c r="B97" s="100"/>
      <c r="C97" s="93"/>
      <c r="D97" s="93"/>
      <c r="E97" s="93"/>
      <c r="F97" s="66"/>
      <c r="G97" s="104"/>
      <c r="H97" s="92"/>
      <c r="I97" s="93"/>
      <c r="J97" s="93"/>
      <c r="K97" s="93"/>
      <c r="L97" s="55"/>
      <c r="M97" s="66"/>
      <c r="N97" s="104"/>
    </row>
    <row r="98" spans="1:14" x14ac:dyDescent="0.25">
      <c r="A98" s="92"/>
      <c r="B98" s="100"/>
      <c r="C98" s="93"/>
      <c r="D98" s="93"/>
      <c r="E98" s="93"/>
      <c r="F98" s="66"/>
      <c r="G98" s="104"/>
      <c r="H98" s="92"/>
      <c r="I98" s="93"/>
      <c r="J98" s="93"/>
      <c r="K98" s="93"/>
      <c r="L98" s="55"/>
      <c r="M98" s="66"/>
      <c r="N98" s="104"/>
    </row>
    <row r="99" spans="1:14" x14ac:dyDescent="0.25">
      <c r="A99" s="98"/>
      <c r="B99" s="99"/>
      <c r="C99" s="99"/>
      <c r="D99" s="99"/>
      <c r="E99" s="100"/>
      <c r="F99" s="105"/>
      <c r="G99" s="106"/>
      <c r="H99" s="98"/>
      <c r="I99" s="99"/>
      <c r="J99" s="99"/>
      <c r="K99" s="100"/>
      <c r="L99" s="11"/>
      <c r="M99" s="105"/>
      <c r="N99" s="106"/>
    </row>
    <row r="100" spans="1:14" x14ac:dyDescent="0.25">
      <c r="A100" s="92"/>
      <c r="B100" s="100"/>
      <c r="C100" s="93"/>
      <c r="D100" s="93"/>
      <c r="E100" s="93"/>
      <c r="F100" s="66"/>
      <c r="G100" s="104"/>
      <c r="H100" s="92"/>
      <c r="I100" s="93"/>
      <c r="J100" s="93"/>
      <c r="K100" s="93"/>
      <c r="L100" s="55"/>
      <c r="M100" s="66"/>
      <c r="N100" s="104"/>
    </row>
    <row r="101" spans="1:14" x14ac:dyDescent="0.25">
      <c r="A101" s="92"/>
      <c r="B101" s="100"/>
      <c r="C101" s="93"/>
      <c r="D101" s="93"/>
      <c r="E101" s="93"/>
      <c r="F101" s="66"/>
      <c r="G101" s="104"/>
      <c r="H101" s="92"/>
      <c r="I101" s="93"/>
      <c r="J101" s="93"/>
      <c r="K101" s="93"/>
      <c r="L101" s="55"/>
      <c r="M101" s="66"/>
      <c r="N101" s="104"/>
    </row>
    <row r="102" spans="1:14" x14ac:dyDescent="0.25">
      <c r="A102" s="92"/>
      <c r="B102" s="100"/>
      <c r="C102" s="93"/>
      <c r="D102" s="93"/>
      <c r="E102" s="93"/>
      <c r="F102" s="66"/>
      <c r="G102" s="104"/>
      <c r="H102" s="92"/>
      <c r="I102" s="93"/>
      <c r="J102" s="93"/>
      <c r="K102" s="93"/>
      <c r="L102" s="55"/>
      <c r="M102" s="66"/>
      <c r="N102" s="104"/>
    </row>
    <row r="103" spans="1:14" x14ac:dyDescent="0.25">
      <c r="A103" s="92"/>
      <c r="B103" s="100"/>
      <c r="C103" s="93"/>
      <c r="D103" s="93"/>
      <c r="E103" s="93"/>
      <c r="F103" s="66"/>
      <c r="G103" s="104"/>
      <c r="H103" s="92"/>
      <c r="I103" s="93"/>
      <c r="J103" s="93"/>
      <c r="K103" s="93"/>
      <c r="L103" s="55"/>
      <c r="M103" s="66"/>
      <c r="N103" s="104"/>
    </row>
    <row r="104" spans="1:14" x14ac:dyDescent="0.25">
      <c r="A104" s="98"/>
      <c r="B104" s="99"/>
      <c r="C104" s="99"/>
      <c r="D104" s="99"/>
      <c r="E104" s="100"/>
      <c r="F104" s="105"/>
      <c r="G104" s="106"/>
      <c r="H104" s="98"/>
      <c r="I104" s="99"/>
      <c r="J104" s="99"/>
      <c r="K104" s="100"/>
      <c r="L104" s="11"/>
      <c r="M104" s="105"/>
      <c r="N104" s="106"/>
    </row>
    <row r="105" spans="1:14" x14ac:dyDescent="0.25">
      <c r="A105" s="92"/>
      <c r="B105" s="100"/>
      <c r="C105" s="93"/>
      <c r="D105" s="93"/>
      <c r="E105" s="93"/>
      <c r="F105" s="66"/>
      <c r="G105" s="104"/>
      <c r="H105" s="92"/>
      <c r="I105" s="93"/>
      <c r="J105" s="93"/>
      <c r="K105" s="93"/>
      <c r="L105" s="55"/>
      <c r="M105" s="66"/>
      <c r="N105" s="104"/>
    </row>
    <row r="106" spans="1:14" x14ac:dyDescent="0.25">
      <c r="A106" s="98"/>
      <c r="B106" s="99"/>
      <c r="C106" s="99"/>
      <c r="D106" s="99"/>
      <c r="E106" s="100"/>
      <c r="F106" s="105"/>
      <c r="G106" s="106"/>
      <c r="H106" s="98"/>
      <c r="I106" s="99"/>
      <c r="J106" s="99"/>
      <c r="K106" s="100"/>
      <c r="L106" s="11"/>
      <c r="M106" s="105"/>
      <c r="N106" s="106"/>
    </row>
    <row r="107" spans="1:14" ht="15.75" thickBot="1" x14ac:dyDescent="0.3">
      <c r="A107" s="212"/>
      <c r="B107" s="213"/>
      <c r="C107" s="214"/>
      <c r="D107" s="214"/>
      <c r="E107" s="214"/>
      <c r="F107" s="123"/>
      <c r="G107" s="124"/>
      <c r="H107" s="101" t="s">
        <v>39</v>
      </c>
      <c r="I107" s="102"/>
      <c r="J107" s="102"/>
      <c r="K107" s="102"/>
      <c r="L107" s="54"/>
      <c r="M107" s="123">
        <f>SUM(F96:G107,M96:N106)</f>
        <v>0</v>
      </c>
      <c r="N107" s="124"/>
    </row>
    <row r="108" spans="1:14" ht="15.75" thickBot="1" x14ac:dyDescent="0.3">
      <c r="A108" s="24"/>
      <c r="B108" s="24"/>
      <c r="C108" s="24"/>
      <c r="D108" s="24"/>
      <c r="E108" s="24"/>
      <c r="F108" s="6"/>
      <c r="G108" s="6"/>
      <c r="H108" s="6"/>
      <c r="I108" s="24"/>
      <c r="J108" s="24"/>
      <c r="K108" s="24"/>
      <c r="L108" s="24"/>
      <c r="M108" s="24"/>
      <c r="N108" s="24"/>
    </row>
    <row r="109" spans="1:14" ht="15.75" x14ac:dyDescent="0.25">
      <c r="A109" s="143" t="s">
        <v>16</v>
      </c>
      <c r="B109" s="144"/>
      <c r="C109" s="144"/>
      <c r="D109" s="144"/>
      <c r="E109" s="144"/>
      <c r="F109" s="144"/>
      <c r="G109" s="145"/>
      <c r="H109" s="143" t="s">
        <v>17</v>
      </c>
      <c r="I109" s="144"/>
      <c r="J109" s="144"/>
      <c r="K109" s="144"/>
      <c r="L109" s="144"/>
      <c r="M109" s="144"/>
      <c r="N109" s="145"/>
    </row>
    <row r="110" spans="1:14" x14ac:dyDescent="0.25">
      <c r="A110" s="68" t="s">
        <v>37</v>
      </c>
      <c r="B110" s="132"/>
      <c r="C110" s="69"/>
      <c r="D110" s="69"/>
      <c r="E110" s="69"/>
      <c r="F110" s="69" t="s">
        <v>38</v>
      </c>
      <c r="G110" s="165"/>
      <c r="H110" s="68" t="s">
        <v>37</v>
      </c>
      <c r="I110" s="69"/>
      <c r="J110" s="69"/>
      <c r="K110" s="69"/>
      <c r="L110" s="18"/>
      <c r="M110" s="69" t="s">
        <v>38</v>
      </c>
      <c r="N110" s="165"/>
    </row>
    <row r="111" spans="1:14" x14ac:dyDescent="0.25">
      <c r="A111" s="94"/>
      <c r="B111" s="95"/>
      <c r="C111" s="96"/>
      <c r="D111" s="96"/>
      <c r="E111" s="96"/>
      <c r="F111" s="116"/>
      <c r="G111" s="67"/>
      <c r="H111" s="94"/>
      <c r="I111" s="96"/>
      <c r="J111" s="96"/>
      <c r="K111" s="96"/>
      <c r="L111" s="56"/>
      <c r="M111" s="116"/>
      <c r="N111" s="67"/>
    </row>
    <row r="112" spans="1:14" x14ac:dyDescent="0.25">
      <c r="A112" s="149"/>
      <c r="B112" s="150"/>
      <c r="C112" s="150"/>
      <c r="D112" s="150"/>
      <c r="E112" s="95"/>
      <c r="F112" s="151"/>
      <c r="G112" s="152"/>
      <c r="H112" s="149"/>
      <c r="I112" s="150"/>
      <c r="J112" s="150"/>
      <c r="K112" s="95"/>
      <c r="L112" s="57"/>
      <c r="M112" s="151"/>
      <c r="N112" s="152"/>
    </row>
    <row r="113" spans="1:14" x14ac:dyDescent="0.25">
      <c r="A113" s="149"/>
      <c r="B113" s="150"/>
      <c r="C113" s="150"/>
      <c r="D113" s="150"/>
      <c r="E113" s="95"/>
      <c r="F113" s="151"/>
      <c r="G113" s="152"/>
      <c r="H113" s="149"/>
      <c r="I113" s="150"/>
      <c r="J113" s="150"/>
      <c r="K113" s="95"/>
      <c r="L113" s="57"/>
      <c r="M113" s="151"/>
      <c r="N113" s="152"/>
    </row>
    <row r="114" spans="1:14" x14ac:dyDescent="0.25">
      <c r="A114" s="149"/>
      <c r="B114" s="150"/>
      <c r="C114" s="150"/>
      <c r="D114" s="150"/>
      <c r="E114" s="95"/>
      <c r="F114" s="151"/>
      <c r="G114" s="152"/>
      <c r="H114" s="149"/>
      <c r="I114" s="150"/>
      <c r="J114" s="150"/>
      <c r="K114" s="95"/>
      <c r="L114" s="57"/>
      <c r="M114" s="151"/>
      <c r="N114" s="152"/>
    </row>
    <row r="115" spans="1:14" x14ac:dyDescent="0.25">
      <c r="A115" s="149"/>
      <c r="B115" s="150"/>
      <c r="C115" s="150"/>
      <c r="D115" s="150"/>
      <c r="E115" s="95"/>
      <c r="F115" s="151"/>
      <c r="G115" s="152"/>
      <c r="H115" s="149"/>
      <c r="I115" s="150"/>
      <c r="J115" s="150"/>
      <c r="K115" s="95"/>
      <c r="L115" s="57"/>
      <c r="M115" s="151"/>
      <c r="N115" s="152"/>
    </row>
    <row r="116" spans="1:14" x14ac:dyDescent="0.25">
      <c r="A116" s="94"/>
      <c r="B116" s="95"/>
      <c r="C116" s="96"/>
      <c r="D116" s="96"/>
      <c r="E116" s="96"/>
      <c r="F116" s="116"/>
      <c r="G116" s="67"/>
      <c r="H116" s="94"/>
      <c r="I116" s="96"/>
      <c r="J116" s="96"/>
      <c r="K116" s="96"/>
      <c r="L116" s="56"/>
      <c r="M116" s="116"/>
      <c r="N116" s="67"/>
    </row>
    <row r="117" spans="1:14" x14ac:dyDescent="0.25">
      <c r="A117" s="94"/>
      <c r="B117" s="95"/>
      <c r="C117" s="96"/>
      <c r="D117" s="96"/>
      <c r="E117" s="96"/>
      <c r="F117" s="116"/>
      <c r="G117" s="67"/>
      <c r="H117" s="94"/>
      <c r="I117" s="96"/>
      <c r="J117" s="96"/>
      <c r="K117" s="96"/>
      <c r="L117" s="56"/>
      <c r="M117" s="116"/>
      <c r="N117" s="67"/>
    </row>
    <row r="118" spans="1:14" ht="15.75" thickBot="1" x14ac:dyDescent="0.3">
      <c r="A118" s="101" t="s">
        <v>39</v>
      </c>
      <c r="B118" s="127"/>
      <c r="C118" s="102"/>
      <c r="D118" s="102"/>
      <c r="E118" s="102"/>
      <c r="F118" s="121">
        <f>SUM(F111:G117)</f>
        <v>0</v>
      </c>
      <c r="G118" s="122"/>
      <c r="H118" s="101" t="s">
        <v>39</v>
      </c>
      <c r="I118" s="102"/>
      <c r="J118" s="102"/>
      <c r="K118" s="102"/>
      <c r="L118" s="21"/>
      <c r="M118" s="121">
        <f>SUM(M111:N117)</f>
        <v>0</v>
      </c>
      <c r="N118" s="122"/>
    </row>
    <row r="119" spans="1:14" ht="15.75" thickBot="1" x14ac:dyDescent="0.3">
      <c r="A119" s="3"/>
      <c r="B119" s="3"/>
      <c r="C119" s="3"/>
      <c r="D119" s="3"/>
      <c r="E119" s="3"/>
      <c r="F119" s="3"/>
      <c r="G119" s="3"/>
      <c r="H119" s="3"/>
      <c r="I119" s="3"/>
      <c r="J119" s="3"/>
      <c r="K119" s="3"/>
      <c r="L119" s="3"/>
      <c r="M119" s="3"/>
      <c r="N119" s="3"/>
    </row>
    <row r="120" spans="1:14" ht="15.75" x14ac:dyDescent="0.25">
      <c r="A120" s="133" t="s">
        <v>64</v>
      </c>
      <c r="B120" s="134"/>
      <c r="C120" s="134"/>
      <c r="D120" s="134"/>
      <c r="E120" s="134"/>
      <c r="F120" s="134"/>
      <c r="G120" s="134"/>
      <c r="H120" s="134"/>
      <c r="I120" s="134"/>
      <c r="J120" s="134"/>
      <c r="K120" s="134"/>
      <c r="L120" s="134"/>
      <c r="M120" s="134"/>
      <c r="N120" s="135"/>
    </row>
    <row r="121" spans="1:14" x14ac:dyDescent="0.25">
      <c r="A121" s="68" t="s">
        <v>37</v>
      </c>
      <c r="B121" s="132"/>
      <c r="C121" s="69"/>
      <c r="D121" s="69"/>
      <c r="E121" s="69"/>
      <c r="F121" s="220" t="s">
        <v>40</v>
      </c>
      <c r="G121" s="220"/>
      <c r="H121" s="220"/>
      <c r="I121" s="69" t="s">
        <v>41</v>
      </c>
      <c r="J121" s="69"/>
      <c r="K121" s="69" t="s">
        <v>39</v>
      </c>
      <c r="L121" s="69"/>
      <c r="M121" s="69"/>
      <c r="N121" s="165"/>
    </row>
    <row r="122" spans="1:14" x14ac:dyDescent="0.25">
      <c r="A122" s="94"/>
      <c r="B122" s="95"/>
      <c r="C122" s="96"/>
      <c r="D122" s="96"/>
      <c r="E122" s="96"/>
      <c r="F122" s="215"/>
      <c r="G122" s="215"/>
      <c r="H122" s="215"/>
      <c r="I122" s="66"/>
      <c r="J122" s="66"/>
      <c r="K122" s="188">
        <f>(F122*I122)</f>
        <v>0</v>
      </c>
      <c r="L122" s="188"/>
      <c r="M122" s="188"/>
      <c r="N122" s="189"/>
    </row>
    <row r="123" spans="1:14" x14ac:dyDescent="0.25">
      <c r="A123" s="149"/>
      <c r="B123" s="150"/>
      <c r="C123" s="150"/>
      <c r="D123" s="150"/>
      <c r="E123" s="95"/>
      <c r="F123" s="184"/>
      <c r="G123" s="185"/>
      <c r="H123" s="186"/>
      <c r="I123" s="105"/>
      <c r="J123" s="187"/>
      <c r="K123" s="188">
        <f t="shared" ref="K123:K129" si="0">(F123*I123)</f>
        <v>0</v>
      </c>
      <c r="L123" s="188"/>
      <c r="M123" s="188"/>
      <c r="N123" s="189"/>
    </row>
    <row r="124" spans="1:14" x14ac:dyDescent="0.25">
      <c r="A124" s="149"/>
      <c r="B124" s="150"/>
      <c r="C124" s="150"/>
      <c r="D124" s="150"/>
      <c r="E124" s="95"/>
      <c r="F124" s="184"/>
      <c r="G124" s="185"/>
      <c r="H124" s="186"/>
      <c r="I124" s="105"/>
      <c r="J124" s="187"/>
      <c r="K124" s="188">
        <f t="shared" si="0"/>
        <v>0</v>
      </c>
      <c r="L124" s="188"/>
      <c r="M124" s="188"/>
      <c r="N124" s="189"/>
    </row>
    <row r="125" spans="1:14" x14ac:dyDescent="0.25">
      <c r="A125" s="149"/>
      <c r="B125" s="150"/>
      <c r="C125" s="150"/>
      <c r="D125" s="150"/>
      <c r="E125" s="95"/>
      <c r="F125" s="184"/>
      <c r="G125" s="185"/>
      <c r="H125" s="186"/>
      <c r="I125" s="105"/>
      <c r="J125" s="187"/>
      <c r="K125" s="188">
        <f t="shared" si="0"/>
        <v>0</v>
      </c>
      <c r="L125" s="188"/>
      <c r="M125" s="188"/>
      <c r="N125" s="189"/>
    </row>
    <row r="126" spans="1:14" x14ac:dyDescent="0.25">
      <c r="A126" s="149"/>
      <c r="B126" s="150"/>
      <c r="C126" s="150"/>
      <c r="D126" s="150"/>
      <c r="E126" s="95"/>
      <c r="F126" s="184"/>
      <c r="G126" s="185"/>
      <c r="H126" s="186"/>
      <c r="I126" s="105"/>
      <c r="J126" s="187"/>
      <c r="K126" s="188">
        <f t="shared" si="0"/>
        <v>0</v>
      </c>
      <c r="L126" s="188"/>
      <c r="M126" s="188"/>
      <c r="N126" s="189"/>
    </row>
    <row r="127" spans="1:14" x14ac:dyDescent="0.25">
      <c r="A127" s="149"/>
      <c r="B127" s="150"/>
      <c r="C127" s="150"/>
      <c r="D127" s="150"/>
      <c r="E127" s="95"/>
      <c r="F127" s="184"/>
      <c r="G127" s="185"/>
      <c r="H127" s="186"/>
      <c r="I127" s="105"/>
      <c r="J127" s="187"/>
      <c r="K127" s="188">
        <f t="shared" si="0"/>
        <v>0</v>
      </c>
      <c r="L127" s="188"/>
      <c r="M127" s="188"/>
      <c r="N127" s="189"/>
    </row>
    <row r="128" spans="1:14" x14ac:dyDescent="0.25">
      <c r="A128" s="94"/>
      <c r="B128" s="95"/>
      <c r="C128" s="96"/>
      <c r="D128" s="96"/>
      <c r="E128" s="96"/>
      <c r="F128" s="215"/>
      <c r="G128" s="215"/>
      <c r="H128" s="215"/>
      <c r="I128" s="66"/>
      <c r="J128" s="66"/>
      <c r="K128" s="188">
        <f t="shared" si="0"/>
        <v>0</v>
      </c>
      <c r="L128" s="188"/>
      <c r="M128" s="188"/>
      <c r="N128" s="189"/>
    </row>
    <row r="129" spans="1:14" x14ac:dyDescent="0.25">
      <c r="A129" s="94"/>
      <c r="B129" s="95"/>
      <c r="C129" s="96"/>
      <c r="D129" s="96"/>
      <c r="E129" s="96"/>
      <c r="F129" s="215"/>
      <c r="G129" s="215"/>
      <c r="H129" s="215"/>
      <c r="I129" s="66"/>
      <c r="J129" s="66"/>
      <c r="K129" s="188">
        <f t="shared" si="0"/>
        <v>0</v>
      </c>
      <c r="L129" s="188"/>
      <c r="M129" s="188"/>
      <c r="N129" s="189"/>
    </row>
    <row r="130" spans="1:14" ht="15.75" thickBot="1" x14ac:dyDescent="0.3">
      <c r="A130" s="216"/>
      <c r="B130" s="217"/>
      <c r="C130" s="218"/>
      <c r="D130" s="218"/>
      <c r="E130" s="218"/>
      <c r="F130" s="219"/>
      <c r="G130" s="219"/>
      <c r="H130" s="219"/>
      <c r="I130" s="102" t="s">
        <v>39</v>
      </c>
      <c r="J130" s="102"/>
      <c r="K130" s="121">
        <f>SUM(K122:N129)</f>
        <v>0</v>
      </c>
      <c r="L130" s="121"/>
      <c r="M130" s="121"/>
      <c r="N130" s="122"/>
    </row>
    <row r="131" spans="1:14" ht="15.75" thickBot="1" x14ac:dyDescent="0.3">
      <c r="A131" s="3"/>
      <c r="B131" s="3"/>
      <c r="C131" s="3"/>
      <c r="D131" s="3"/>
      <c r="E131" s="3"/>
      <c r="F131" s="3"/>
      <c r="G131" s="3"/>
      <c r="H131" s="3"/>
      <c r="I131" s="3"/>
      <c r="J131" s="3"/>
      <c r="K131" s="3"/>
      <c r="L131" s="3"/>
      <c r="M131" s="3"/>
      <c r="N131" s="3"/>
    </row>
    <row r="132" spans="1:14" ht="15.75" x14ac:dyDescent="0.25">
      <c r="A132" s="143" t="s">
        <v>70</v>
      </c>
      <c r="B132" s="144"/>
      <c r="C132" s="144"/>
      <c r="D132" s="144"/>
      <c r="E132" s="144"/>
      <c r="F132" s="144"/>
      <c r="G132" s="145"/>
      <c r="H132" s="143" t="s">
        <v>66</v>
      </c>
      <c r="I132" s="144"/>
      <c r="J132" s="144"/>
      <c r="K132" s="144"/>
      <c r="L132" s="144"/>
      <c r="M132" s="144"/>
      <c r="N132" s="145"/>
    </row>
    <row r="133" spans="1:14" x14ac:dyDescent="0.25">
      <c r="A133" s="68" t="s">
        <v>37</v>
      </c>
      <c r="B133" s="132"/>
      <c r="C133" s="69"/>
      <c r="D133" s="69"/>
      <c r="E133" s="69"/>
      <c r="F133" s="69" t="s">
        <v>38</v>
      </c>
      <c r="G133" s="165"/>
      <c r="H133" s="68" t="s">
        <v>37</v>
      </c>
      <c r="I133" s="69"/>
      <c r="J133" s="69"/>
      <c r="K133" s="69"/>
      <c r="L133" s="18"/>
      <c r="M133" s="69" t="s">
        <v>38</v>
      </c>
      <c r="N133" s="165"/>
    </row>
    <row r="134" spans="1:14" x14ac:dyDescent="0.25">
      <c r="A134" s="94"/>
      <c r="B134" s="95"/>
      <c r="C134" s="96"/>
      <c r="D134" s="96"/>
      <c r="E134" s="96"/>
      <c r="F134" s="116"/>
      <c r="G134" s="67"/>
      <c r="H134" s="94"/>
      <c r="I134" s="96"/>
      <c r="J134" s="96"/>
      <c r="K134" s="96"/>
      <c r="L134" s="56"/>
      <c r="M134" s="116"/>
      <c r="N134" s="67"/>
    </row>
    <row r="135" spans="1:14" x14ac:dyDescent="0.25">
      <c r="A135" s="149"/>
      <c r="B135" s="150"/>
      <c r="C135" s="150"/>
      <c r="D135" s="150"/>
      <c r="E135" s="95"/>
      <c r="F135" s="151"/>
      <c r="G135" s="152"/>
      <c r="H135" s="149"/>
      <c r="I135" s="150"/>
      <c r="J135" s="150"/>
      <c r="K135" s="95"/>
      <c r="L135" s="57"/>
      <c r="M135" s="151"/>
      <c r="N135" s="152"/>
    </row>
    <row r="136" spans="1:14" x14ac:dyDescent="0.25">
      <c r="A136" s="149"/>
      <c r="B136" s="150"/>
      <c r="C136" s="150"/>
      <c r="D136" s="150"/>
      <c r="E136" s="95"/>
      <c r="F136" s="151"/>
      <c r="G136" s="152"/>
      <c r="H136" s="149"/>
      <c r="I136" s="150"/>
      <c r="J136" s="150"/>
      <c r="K136" s="95"/>
      <c r="L136" s="57"/>
      <c r="M136" s="151"/>
      <c r="N136" s="152"/>
    </row>
    <row r="137" spans="1:14" x14ac:dyDescent="0.25">
      <c r="A137" s="149"/>
      <c r="B137" s="150"/>
      <c r="C137" s="150"/>
      <c r="D137" s="150"/>
      <c r="E137" s="95"/>
      <c r="F137" s="151"/>
      <c r="G137" s="152"/>
      <c r="H137" s="149"/>
      <c r="I137" s="150"/>
      <c r="J137" s="150"/>
      <c r="K137" s="95"/>
      <c r="L137" s="57"/>
      <c r="M137" s="151"/>
      <c r="N137" s="152"/>
    </row>
    <row r="138" spans="1:14" x14ac:dyDescent="0.25">
      <c r="A138" s="149"/>
      <c r="B138" s="150"/>
      <c r="C138" s="150"/>
      <c r="D138" s="150"/>
      <c r="E138" s="95"/>
      <c r="F138" s="151"/>
      <c r="G138" s="152"/>
      <c r="H138" s="149"/>
      <c r="I138" s="150"/>
      <c r="J138" s="150"/>
      <c r="K138" s="95"/>
      <c r="L138" s="57"/>
      <c r="M138" s="151"/>
      <c r="N138" s="152"/>
    </row>
    <row r="139" spans="1:14" x14ac:dyDescent="0.25">
      <c r="A139" s="149"/>
      <c r="B139" s="150"/>
      <c r="C139" s="150"/>
      <c r="D139" s="150"/>
      <c r="E139" s="95"/>
      <c r="F139" s="151"/>
      <c r="G139" s="152"/>
      <c r="H139" s="149"/>
      <c r="I139" s="150"/>
      <c r="J139" s="150"/>
      <c r="K139" s="95"/>
      <c r="L139" s="57"/>
      <c r="M139" s="151"/>
      <c r="N139" s="152"/>
    </row>
    <row r="140" spans="1:14" x14ac:dyDescent="0.25">
      <c r="A140" s="94"/>
      <c r="B140" s="95"/>
      <c r="C140" s="96"/>
      <c r="D140" s="96"/>
      <c r="E140" s="96"/>
      <c r="F140" s="116"/>
      <c r="G140" s="67"/>
      <c r="H140" s="94"/>
      <c r="I140" s="96"/>
      <c r="J140" s="96"/>
      <c r="K140" s="96"/>
      <c r="L140" s="56"/>
      <c r="M140" s="116"/>
      <c r="N140" s="67"/>
    </row>
    <row r="141" spans="1:14" ht="15.75" thickBot="1" x14ac:dyDescent="0.3">
      <c r="A141" s="101" t="s">
        <v>39</v>
      </c>
      <c r="B141" s="127"/>
      <c r="C141" s="102"/>
      <c r="D141" s="102"/>
      <c r="E141" s="102"/>
      <c r="F141" s="121">
        <f>SUM(F134:G140)</f>
        <v>0</v>
      </c>
      <c r="G141" s="122"/>
      <c r="H141" s="101" t="s">
        <v>39</v>
      </c>
      <c r="I141" s="102"/>
      <c r="J141" s="102"/>
      <c r="K141" s="102"/>
      <c r="L141" s="21"/>
      <c r="M141" s="121">
        <f>SUM(M134:N140)</f>
        <v>0</v>
      </c>
      <c r="N141" s="122"/>
    </row>
    <row r="142" spans="1:14" ht="15.75" thickBot="1" x14ac:dyDescent="0.3">
      <c r="A142" s="5"/>
      <c r="B142" s="5"/>
      <c r="C142" s="5"/>
      <c r="D142" s="5"/>
      <c r="E142" s="5"/>
      <c r="F142" s="10"/>
      <c r="G142" s="10"/>
      <c r="H142" s="5"/>
      <c r="I142" s="5"/>
      <c r="J142" s="5"/>
      <c r="K142" s="5"/>
      <c r="L142" s="5"/>
      <c r="M142" s="10"/>
      <c r="N142" s="10"/>
    </row>
    <row r="143" spans="1:14" ht="16.5" thickBot="1" x14ac:dyDescent="0.3">
      <c r="A143" s="190" t="s">
        <v>26</v>
      </c>
      <c r="B143" s="191"/>
      <c r="C143" s="191"/>
      <c r="D143" s="191"/>
      <c r="E143" s="191"/>
      <c r="F143" s="191"/>
      <c r="G143" s="191"/>
      <c r="H143" s="191"/>
      <c r="I143" s="191"/>
      <c r="J143" s="191"/>
      <c r="K143" s="191"/>
      <c r="L143" s="191"/>
      <c r="M143" s="191"/>
      <c r="N143" s="192"/>
    </row>
    <row r="144" spans="1:14" x14ac:dyDescent="0.25">
      <c r="A144" s="136" t="s">
        <v>37</v>
      </c>
      <c r="B144" s="137"/>
      <c r="C144" s="138"/>
      <c r="D144" s="138"/>
      <c r="E144" s="138"/>
      <c r="F144" s="138" t="s">
        <v>38</v>
      </c>
      <c r="G144" s="148"/>
      <c r="H144" s="137" t="s">
        <v>37</v>
      </c>
      <c r="I144" s="138"/>
      <c r="J144" s="138"/>
      <c r="K144" s="138"/>
      <c r="L144" s="28"/>
      <c r="M144" s="138" t="s">
        <v>38</v>
      </c>
      <c r="N144" s="148"/>
    </row>
    <row r="145" spans="1:14" x14ac:dyDescent="0.25">
      <c r="A145" s="98"/>
      <c r="B145" s="99"/>
      <c r="C145" s="99"/>
      <c r="D145" s="99"/>
      <c r="E145" s="100"/>
      <c r="F145" s="105"/>
      <c r="G145" s="106"/>
      <c r="H145" s="99"/>
      <c r="I145" s="99"/>
      <c r="J145" s="99"/>
      <c r="K145" s="100"/>
      <c r="L145" s="11"/>
      <c r="M145" s="105"/>
      <c r="N145" s="106"/>
    </row>
    <row r="146" spans="1:14" x14ac:dyDescent="0.25">
      <c r="A146" s="98"/>
      <c r="B146" s="99"/>
      <c r="C146" s="99"/>
      <c r="D146" s="99"/>
      <c r="E146" s="100"/>
      <c r="F146" s="105"/>
      <c r="G146" s="106"/>
      <c r="H146" s="99"/>
      <c r="I146" s="99"/>
      <c r="J146" s="99"/>
      <c r="K146" s="100"/>
      <c r="L146" s="11"/>
      <c r="M146" s="105"/>
      <c r="N146" s="106"/>
    </row>
    <row r="147" spans="1:14" x14ac:dyDescent="0.25">
      <c r="A147" s="98"/>
      <c r="B147" s="99"/>
      <c r="C147" s="99"/>
      <c r="D147" s="99"/>
      <c r="E147" s="100"/>
      <c r="F147" s="105"/>
      <c r="G147" s="106"/>
      <c r="H147" s="98"/>
      <c r="I147" s="99"/>
      <c r="J147" s="99"/>
      <c r="K147" s="100"/>
      <c r="L147" s="11"/>
      <c r="M147" s="105"/>
      <c r="N147" s="106"/>
    </row>
    <row r="148" spans="1:14" x14ac:dyDescent="0.25">
      <c r="A148" s="98"/>
      <c r="B148" s="99"/>
      <c r="C148" s="99"/>
      <c r="D148" s="99"/>
      <c r="E148" s="100"/>
      <c r="F148" s="105"/>
      <c r="G148" s="106"/>
      <c r="H148" s="98"/>
      <c r="I148" s="99"/>
      <c r="J148" s="99"/>
      <c r="K148" s="100"/>
      <c r="L148" s="11"/>
      <c r="M148" s="105"/>
      <c r="N148" s="106"/>
    </row>
    <row r="149" spans="1:14" x14ac:dyDescent="0.25">
      <c r="A149" s="98"/>
      <c r="B149" s="99"/>
      <c r="C149" s="99"/>
      <c r="D149" s="99"/>
      <c r="E149" s="100"/>
      <c r="F149" s="105"/>
      <c r="G149" s="106"/>
      <c r="H149" s="99"/>
      <c r="I149" s="99"/>
      <c r="J149" s="99"/>
      <c r="K149" s="100"/>
      <c r="L149" s="11"/>
      <c r="M149" s="105"/>
      <c r="N149" s="106"/>
    </row>
    <row r="150" spans="1:14" x14ac:dyDescent="0.25">
      <c r="A150" s="98"/>
      <c r="B150" s="99"/>
      <c r="C150" s="99"/>
      <c r="D150" s="99"/>
      <c r="E150" s="100"/>
      <c r="F150" s="105"/>
      <c r="G150" s="106"/>
      <c r="H150" s="99"/>
      <c r="I150" s="99"/>
      <c r="J150" s="99"/>
      <c r="K150" s="100"/>
      <c r="L150" s="11"/>
      <c r="M150" s="105"/>
      <c r="N150" s="106"/>
    </row>
    <row r="151" spans="1:14" x14ac:dyDescent="0.25">
      <c r="A151" s="92"/>
      <c r="B151" s="100"/>
      <c r="C151" s="93"/>
      <c r="D151" s="93"/>
      <c r="E151" s="93"/>
      <c r="F151" s="66"/>
      <c r="G151" s="104"/>
      <c r="H151" s="100"/>
      <c r="I151" s="93"/>
      <c r="J151" s="93"/>
      <c r="K151" s="93"/>
      <c r="L151" s="55"/>
      <c r="M151" s="66"/>
      <c r="N151" s="104"/>
    </row>
    <row r="152" spans="1:14" ht="15.75" thickBot="1" x14ac:dyDescent="0.3">
      <c r="A152" s="101"/>
      <c r="B152" s="127"/>
      <c r="C152" s="102"/>
      <c r="D152" s="102"/>
      <c r="E152" s="102"/>
      <c r="F152" s="123"/>
      <c r="G152" s="124"/>
      <c r="H152" s="127" t="s">
        <v>39</v>
      </c>
      <c r="I152" s="102"/>
      <c r="J152" s="102"/>
      <c r="K152" s="102"/>
      <c r="L152" s="21"/>
      <c r="M152" s="123">
        <f>SUM(F145:G152,M145:N151)</f>
        <v>0</v>
      </c>
      <c r="N152" s="124"/>
    </row>
    <row r="153" spans="1:14" ht="15.75" thickBot="1" x14ac:dyDescent="0.3">
      <c r="A153" s="5"/>
      <c r="B153" s="5"/>
      <c r="C153" s="5"/>
      <c r="D153" s="5"/>
      <c r="E153" s="5"/>
      <c r="F153" s="10"/>
      <c r="G153" s="10"/>
      <c r="H153" s="5"/>
      <c r="I153" s="5"/>
      <c r="J153" s="5"/>
      <c r="K153" s="5"/>
      <c r="L153" s="5"/>
      <c r="M153" s="10"/>
      <c r="N153" s="10"/>
    </row>
    <row r="154" spans="1:14" ht="16.5" thickBot="1" x14ac:dyDescent="0.3">
      <c r="A154" s="133" t="s">
        <v>71</v>
      </c>
      <c r="B154" s="134"/>
      <c r="C154" s="134"/>
      <c r="D154" s="134"/>
      <c r="E154" s="134"/>
      <c r="F154" s="134"/>
      <c r="G154" s="134"/>
      <c r="H154" s="134"/>
      <c r="I154" s="134"/>
      <c r="J154" s="134"/>
      <c r="K154" s="134"/>
      <c r="L154" s="134"/>
      <c r="M154" s="134"/>
      <c r="N154" s="135"/>
    </row>
    <row r="155" spans="1:14" x14ac:dyDescent="0.25">
      <c r="A155" s="136" t="s">
        <v>44</v>
      </c>
      <c r="B155" s="137"/>
      <c r="C155" s="138"/>
      <c r="D155" s="138" t="s">
        <v>45</v>
      </c>
      <c r="E155" s="138"/>
      <c r="F155" s="138"/>
      <c r="G155" s="139" t="s">
        <v>46</v>
      </c>
      <c r="H155" s="139"/>
      <c r="I155" s="139"/>
      <c r="J155" s="139"/>
      <c r="K155" s="139"/>
      <c r="L155" s="29"/>
      <c r="M155" s="139" t="s">
        <v>47</v>
      </c>
      <c r="N155" s="140"/>
    </row>
    <row r="156" spans="1:14" x14ac:dyDescent="0.25">
      <c r="A156" s="94"/>
      <c r="B156" s="95"/>
      <c r="C156" s="96"/>
      <c r="D156" s="96"/>
      <c r="E156" s="96"/>
      <c r="F156" s="96"/>
      <c r="G156" s="66"/>
      <c r="H156" s="116"/>
      <c r="I156" s="116"/>
      <c r="J156" s="116"/>
      <c r="K156" s="116"/>
      <c r="L156" s="34"/>
      <c r="M156" s="66"/>
      <c r="N156" s="67"/>
    </row>
    <row r="157" spans="1:14" x14ac:dyDescent="0.25">
      <c r="A157" s="94"/>
      <c r="B157" s="95"/>
      <c r="C157" s="96"/>
      <c r="D157" s="96"/>
      <c r="E157" s="96"/>
      <c r="F157" s="96"/>
      <c r="G157" s="66"/>
      <c r="H157" s="116"/>
      <c r="I157" s="116"/>
      <c r="J157" s="116"/>
      <c r="K157" s="116"/>
      <c r="L157" s="34"/>
      <c r="M157" s="66"/>
      <c r="N157" s="67"/>
    </row>
    <row r="158" spans="1:14" x14ac:dyDescent="0.25">
      <c r="A158" s="94"/>
      <c r="B158" s="95"/>
      <c r="C158" s="96"/>
      <c r="D158" s="96"/>
      <c r="E158" s="96"/>
      <c r="F158" s="96"/>
      <c r="G158" s="66"/>
      <c r="H158" s="116"/>
      <c r="I158" s="116"/>
      <c r="J158" s="116"/>
      <c r="K158" s="116"/>
      <c r="L158" s="34"/>
      <c r="M158" s="66"/>
      <c r="N158" s="67"/>
    </row>
    <row r="159" spans="1:14" x14ac:dyDescent="0.25">
      <c r="A159" s="94"/>
      <c r="B159" s="95"/>
      <c r="C159" s="96"/>
      <c r="D159" s="96"/>
      <c r="E159" s="96"/>
      <c r="F159" s="96"/>
      <c r="G159" s="66"/>
      <c r="H159" s="116"/>
      <c r="I159" s="116"/>
      <c r="J159" s="116"/>
      <c r="K159" s="116"/>
      <c r="L159" s="34"/>
      <c r="M159" s="66"/>
      <c r="N159" s="67"/>
    </row>
    <row r="160" spans="1:14" x14ac:dyDescent="0.25">
      <c r="A160" s="94"/>
      <c r="B160" s="95"/>
      <c r="C160" s="96"/>
      <c r="D160" s="96"/>
      <c r="E160" s="96"/>
      <c r="F160" s="96"/>
      <c r="G160" s="66"/>
      <c r="H160" s="116"/>
      <c r="I160" s="116"/>
      <c r="J160" s="116"/>
      <c r="K160" s="116"/>
      <c r="L160" s="34"/>
      <c r="M160" s="66"/>
      <c r="N160" s="67"/>
    </row>
    <row r="161" spans="1:14" x14ac:dyDescent="0.25">
      <c r="A161" s="94"/>
      <c r="B161" s="95"/>
      <c r="C161" s="96"/>
      <c r="D161" s="96"/>
      <c r="E161" s="96"/>
      <c r="F161" s="96"/>
      <c r="G161" s="66"/>
      <c r="H161" s="116"/>
      <c r="I161" s="116"/>
      <c r="J161" s="116"/>
      <c r="K161" s="116"/>
      <c r="L161" s="34"/>
      <c r="M161" s="66"/>
      <c r="N161" s="67"/>
    </row>
    <row r="162" spans="1:14" x14ac:dyDescent="0.25">
      <c r="A162" s="94"/>
      <c r="B162" s="95"/>
      <c r="C162" s="96"/>
      <c r="D162" s="96"/>
      <c r="E162" s="96"/>
      <c r="F162" s="96"/>
      <c r="G162" s="66"/>
      <c r="H162" s="116"/>
      <c r="I162" s="116"/>
      <c r="J162" s="116"/>
      <c r="K162" s="116"/>
      <c r="L162" s="34"/>
      <c r="M162" s="66"/>
      <c r="N162" s="67"/>
    </row>
    <row r="163" spans="1:14" x14ac:dyDescent="0.25">
      <c r="A163" s="94"/>
      <c r="B163" s="95"/>
      <c r="C163" s="96"/>
      <c r="D163" s="96"/>
      <c r="E163" s="96"/>
      <c r="F163" s="96"/>
      <c r="G163" s="66"/>
      <c r="H163" s="116"/>
      <c r="I163" s="116"/>
      <c r="J163" s="116"/>
      <c r="K163" s="116"/>
      <c r="L163" s="34"/>
      <c r="M163" s="66"/>
      <c r="N163" s="67"/>
    </row>
    <row r="164" spans="1:14" x14ac:dyDescent="0.25">
      <c r="A164" s="94"/>
      <c r="B164" s="95"/>
      <c r="C164" s="96"/>
      <c r="D164" s="96"/>
      <c r="E164" s="96"/>
      <c r="F164" s="96"/>
      <c r="G164" s="66"/>
      <c r="H164" s="116"/>
      <c r="I164" s="116"/>
      <c r="J164" s="116"/>
      <c r="K164" s="116"/>
      <c r="L164" s="34"/>
      <c r="M164" s="66"/>
      <c r="N164" s="67"/>
    </row>
    <row r="165" spans="1:14" x14ac:dyDescent="0.25">
      <c r="A165" s="94"/>
      <c r="B165" s="95"/>
      <c r="C165" s="96"/>
      <c r="D165" s="96"/>
      <c r="E165" s="96"/>
      <c r="F165" s="96"/>
      <c r="G165" s="66"/>
      <c r="H165" s="116"/>
      <c r="I165" s="116"/>
      <c r="J165" s="116"/>
      <c r="K165" s="116"/>
      <c r="L165" s="34"/>
      <c r="M165" s="66"/>
      <c r="N165" s="67"/>
    </row>
    <row r="166" spans="1:14" x14ac:dyDescent="0.25">
      <c r="A166" s="94"/>
      <c r="B166" s="95"/>
      <c r="C166" s="96"/>
      <c r="D166" s="96"/>
      <c r="E166" s="96"/>
      <c r="F166" s="96"/>
      <c r="G166" s="66"/>
      <c r="H166" s="116"/>
      <c r="I166" s="116"/>
      <c r="J166" s="116"/>
      <c r="K166" s="116"/>
      <c r="L166" s="34"/>
      <c r="M166" s="66"/>
      <c r="N166" s="67"/>
    </row>
    <row r="167" spans="1:14" ht="15.75" thickBot="1" x14ac:dyDescent="0.3">
      <c r="A167" s="117"/>
      <c r="B167" s="118"/>
      <c r="C167" s="119"/>
      <c r="D167" s="119"/>
      <c r="E167" s="119"/>
      <c r="F167" s="119"/>
      <c r="G167" s="120" t="s">
        <v>39</v>
      </c>
      <c r="H167" s="120"/>
      <c r="I167" s="120"/>
      <c r="J167" s="120"/>
      <c r="K167" s="120"/>
      <c r="L167" s="25"/>
      <c r="M167" s="121">
        <f>SUM(M156:N166)</f>
        <v>0</v>
      </c>
      <c r="N167" s="122"/>
    </row>
    <row r="168" spans="1:14" x14ac:dyDescent="0.25">
      <c r="A168" s="234"/>
      <c r="B168" s="234"/>
      <c r="C168" s="234"/>
      <c r="D168" s="234"/>
      <c r="E168" s="234"/>
      <c r="F168" s="234"/>
      <c r="G168" s="235"/>
      <c r="H168" s="235"/>
      <c r="I168" s="235"/>
      <c r="J168" s="235"/>
      <c r="K168" s="235"/>
      <c r="L168" s="235"/>
      <c r="M168" s="10"/>
      <c r="N168" s="10"/>
    </row>
    <row r="169" spans="1:14" x14ac:dyDescent="0.25">
      <c r="A169" s="234"/>
      <c r="B169" s="234"/>
      <c r="C169" s="234"/>
      <c r="D169" s="234"/>
      <c r="E169" s="234"/>
      <c r="F169" s="234"/>
      <c r="G169" s="235"/>
      <c r="H169" s="235"/>
      <c r="I169" s="235"/>
      <c r="J169" s="235"/>
      <c r="K169" s="235"/>
      <c r="L169" s="235"/>
      <c r="M169" s="10"/>
      <c r="N169" s="10"/>
    </row>
    <row r="170" spans="1:14" x14ac:dyDescent="0.25">
      <c r="A170" s="234"/>
      <c r="B170" s="234"/>
      <c r="C170" s="234"/>
      <c r="D170" s="234"/>
      <c r="E170" s="234"/>
      <c r="F170" s="234"/>
      <c r="G170" s="235"/>
      <c r="H170" s="235"/>
      <c r="I170" s="235"/>
      <c r="J170" s="235"/>
      <c r="K170" s="235"/>
      <c r="L170" s="235"/>
      <c r="M170" s="10"/>
      <c r="N170" s="10"/>
    </row>
    <row r="171" spans="1:14" ht="18.75" x14ac:dyDescent="0.3">
      <c r="A171" s="183" t="s">
        <v>36</v>
      </c>
      <c r="B171" s="183"/>
      <c r="C171" s="183"/>
      <c r="D171" s="183"/>
      <c r="E171" s="183"/>
      <c r="F171" s="183"/>
      <c r="G171" s="183"/>
      <c r="H171" s="183"/>
      <c r="I171" s="183"/>
      <c r="J171" s="183"/>
      <c r="K171" s="183"/>
      <c r="L171" s="183"/>
      <c r="M171" s="183"/>
      <c r="N171" s="183"/>
    </row>
    <row r="172" spans="1:14" ht="15.75" thickBot="1" x14ac:dyDescent="0.3">
      <c r="A172" s="5"/>
      <c r="B172" s="5"/>
      <c r="C172" s="5"/>
      <c r="D172" s="5"/>
      <c r="E172" s="5"/>
      <c r="F172" s="6"/>
      <c r="G172" s="6"/>
      <c r="H172" s="5"/>
      <c r="I172" s="5"/>
      <c r="J172" s="5"/>
      <c r="K172" s="5"/>
      <c r="L172" s="5"/>
      <c r="M172" s="6"/>
      <c r="N172" s="6"/>
    </row>
    <row r="173" spans="1:14" ht="15.75" x14ac:dyDescent="0.25">
      <c r="A173" s="143" t="s">
        <v>18</v>
      </c>
      <c r="B173" s="144"/>
      <c r="C173" s="144"/>
      <c r="D173" s="144"/>
      <c r="E173" s="144"/>
      <c r="F173" s="144"/>
      <c r="G173" s="144"/>
      <c r="H173" s="144"/>
      <c r="I173" s="144"/>
      <c r="J173" s="144"/>
      <c r="K173" s="144"/>
      <c r="L173" s="144"/>
      <c r="M173" s="144"/>
      <c r="N173" s="145"/>
    </row>
    <row r="174" spans="1:14" x14ac:dyDescent="0.25">
      <c r="A174" s="130" t="s">
        <v>37</v>
      </c>
      <c r="B174" s="131"/>
      <c r="C174" s="131"/>
      <c r="D174" s="131"/>
      <c r="E174" s="132"/>
      <c r="F174" s="128" t="s">
        <v>38</v>
      </c>
      <c r="G174" s="129"/>
      <c r="H174" s="130" t="s">
        <v>37</v>
      </c>
      <c r="I174" s="131"/>
      <c r="J174" s="131"/>
      <c r="K174" s="132"/>
      <c r="L174" s="18"/>
      <c r="M174" s="128" t="s">
        <v>38</v>
      </c>
      <c r="N174" s="129"/>
    </row>
    <row r="175" spans="1:14" x14ac:dyDescent="0.25">
      <c r="A175" s="98"/>
      <c r="B175" s="99"/>
      <c r="C175" s="99"/>
      <c r="D175" s="99"/>
      <c r="E175" s="100"/>
      <c r="F175" s="105"/>
      <c r="G175" s="106"/>
      <c r="H175" s="98"/>
      <c r="I175" s="99"/>
      <c r="J175" s="99"/>
      <c r="K175" s="100"/>
      <c r="L175" s="55"/>
      <c r="M175" s="105"/>
      <c r="N175" s="106"/>
    </row>
    <row r="176" spans="1:14" x14ac:dyDescent="0.25">
      <c r="A176" s="98"/>
      <c r="B176" s="99"/>
      <c r="C176" s="99"/>
      <c r="D176" s="99"/>
      <c r="E176" s="100"/>
      <c r="F176" s="105"/>
      <c r="G176" s="106"/>
      <c r="H176" s="98"/>
      <c r="I176" s="99"/>
      <c r="J176" s="99"/>
      <c r="K176" s="100"/>
      <c r="L176" s="11"/>
      <c r="M176" s="105"/>
      <c r="N176" s="106"/>
    </row>
    <row r="177" spans="1:14" x14ac:dyDescent="0.25">
      <c r="A177" s="98"/>
      <c r="B177" s="99"/>
      <c r="C177" s="99"/>
      <c r="D177" s="99"/>
      <c r="E177" s="100"/>
      <c r="F177" s="105"/>
      <c r="G177" s="106"/>
      <c r="H177" s="98"/>
      <c r="I177" s="99"/>
      <c r="J177" s="99"/>
      <c r="K177" s="100"/>
      <c r="L177" s="11"/>
      <c r="M177" s="105"/>
      <c r="N177" s="106"/>
    </row>
    <row r="178" spans="1:14" x14ac:dyDescent="0.25">
      <c r="A178" s="98"/>
      <c r="B178" s="99"/>
      <c r="C178" s="99"/>
      <c r="D178" s="99"/>
      <c r="E178" s="100"/>
      <c r="F178" s="105"/>
      <c r="G178" s="106"/>
      <c r="H178" s="98"/>
      <c r="I178" s="99"/>
      <c r="J178" s="99"/>
      <c r="K178" s="100"/>
      <c r="L178" s="11"/>
      <c r="M178" s="105"/>
      <c r="N178" s="106"/>
    </row>
    <row r="179" spans="1:14" x14ac:dyDescent="0.25">
      <c r="A179" s="98"/>
      <c r="B179" s="99"/>
      <c r="C179" s="99"/>
      <c r="D179" s="99"/>
      <c r="E179" s="100"/>
      <c r="F179" s="105"/>
      <c r="G179" s="106"/>
      <c r="H179" s="98"/>
      <c r="I179" s="99"/>
      <c r="J179" s="99"/>
      <c r="K179" s="100"/>
      <c r="L179" s="11"/>
      <c r="M179" s="105"/>
      <c r="N179" s="106"/>
    </row>
    <row r="180" spans="1:14" x14ac:dyDescent="0.25">
      <c r="A180" s="98"/>
      <c r="B180" s="99"/>
      <c r="C180" s="99"/>
      <c r="D180" s="99"/>
      <c r="E180" s="100"/>
      <c r="F180" s="105"/>
      <c r="G180" s="106"/>
      <c r="H180" s="98"/>
      <c r="I180" s="99"/>
      <c r="J180" s="99"/>
      <c r="K180" s="100"/>
      <c r="L180" s="11"/>
      <c r="M180" s="105"/>
      <c r="N180" s="106"/>
    </row>
    <row r="181" spans="1:14" x14ac:dyDescent="0.25">
      <c r="A181" s="98"/>
      <c r="B181" s="99"/>
      <c r="C181" s="99"/>
      <c r="D181" s="99"/>
      <c r="E181" s="100"/>
      <c r="F181" s="105"/>
      <c r="G181" s="106"/>
      <c r="H181" s="98"/>
      <c r="I181" s="99"/>
      <c r="J181" s="99"/>
      <c r="K181" s="100"/>
      <c r="L181" s="55"/>
      <c r="M181" s="105"/>
      <c r="N181" s="106"/>
    </row>
    <row r="182" spans="1:14" x14ac:dyDescent="0.25">
      <c r="A182" s="98"/>
      <c r="B182" s="99"/>
      <c r="C182" s="99"/>
      <c r="D182" s="99"/>
      <c r="E182" s="100"/>
      <c r="F182" s="105"/>
      <c r="G182" s="106"/>
      <c r="H182" s="98"/>
      <c r="I182" s="99"/>
      <c r="J182" s="99"/>
      <c r="K182" s="100"/>
      <c r="L182" s="55"/>
      <c r="M182" s="105"/>
      <c r="N182" s="106"/>
    </row>
    <row r="183" spans="1:14" x14ac:dyDescent="0.25">
      <c r="A183" s="98"/>
      <c r="B183" s="99"/>
      <c r="C183" s="99"/>
      <c r="D183" s="99"/>
      <c r="E183" s="100"/>
      <c r="F183" s="105"/>
      <c r="G183" s="106"/>
      <c r="H183" s="98"/>
      <c r="I183" s="99"/>
      <c r="J183" s="99"/>
      <c r="K183" s="100"/>
      <c r="L183" s="11"/>
      <c r="M183" s="105"/>
      <c r="N183" s="106"/>
    </row>
    <row r="184" spans="1:14" x14ac:dyDescent="0.25">
      <c r="A184" s="98"/>
      <c r="B184" s="99"/>
      <c r="C184" s="99"/>
      <c r="D184" s="99"/>
      <c r="E184" s="100"/>
      <c r="F184" s="105"/>
      <c r="G184" s="106"/>
      <c r="H184" s="98"/>
      <c r="I184" s="99"/>
      <c r="J184" s="99"/>
      <c r="K184" s="100"/>
      <c r="L184" s="55"/>
      <c r="M184" s="105"/>
      <c r="N184" s="106"/>
    </row>
    <row r="185" spans="1:14" ht="15.75" thickBot="1" x14ac:dyDescent="0.3">
      <c r="A185" s="125"/>
      <c r="B185" s="126"/>
      <c r="C185" s="126"/>
      <c r="D185" s="126"/>
      <c r="E185" s="127"/>
      <c r="F185" s="146"/>
      <c r="G185" s="147"/>
      <c r="H185" s="125" t="s">
        <v>39</v>
      </c>
      <c r="I185" s="126"/>
      <c r="J185" s="126"/>
      <c r="K185" s="127"/>
      <c r="L185" s="21"/>
      <c r="M185" s="146">
        <f>SUM(M175:N184,F175:G185)</f>
        <v>0</v>
      </c>
      <c r="N185" s="147"/>
    </row>
    <row r="186" spans="1:14" ht="15.75" thickBot="1" x14ac:dyDescent="0.3">
      <c r="A186" s="3"/>
      <c r="B186" s="3"/>
      <c r="C186" s="3"/>
      <c r="D186" s="3"/>
      <c r="E186" s="3"/>
      <c r="F186" s="3"/>
      <c r="G186" s="3"/>
      <c r="H186" s="3"/>
      <c r="I186" s="3"/>
      <c r="J186" s="3"/>
      <c r="K186" s="3"/>
      <c r="L186" s="3"/>
      <c r="M186" s="3"/>
      <c r="N186" s="3"/>
    </row>
    <row r="187" spans="1:14" ht="15.75" x14ac:dyDescent="0.25">
      <c r="A187" s="133" t="s">
        <v>22</v>
      </c>
      <c r="B187" s="134"/>
      <c r="C187" s="134"/>
      <c r="D187" s="134"/>
      <c r="E187" s="134"/>
      <c r="F187" s="134"/>
      <c r="G187" s="134"/>
      <c r="H187" s="134"/>
      <c r="I187" s="134"/>
      <c r="J187" s="134"/>
      <c r="K187" s="134"/>
      <c r="L187" s="134"/>
      <c r="M187" s="134"/>
      <c r="N187" s="135"/>
    </row>
    <row r="188" spans="1:14" x14ac:dyDescent="0.25">
      <c r="A188" s="68" t="s">
        <v>37</v>
      </c>
      <c r="B188" s="132"/>
      <c r="C188" s="69"/>
      <c r="D188" s="69"/>
      <c r="E188" s="69"/>
      <c r="F188" s="69"/>
      <c r="G188" s="69" t="s">
        <v>50</v>
      </c>
      <c r="H188" s="69"/>
      <c r="I188" s="69" t="s">
        <v>62</v>
      </c>
      <c r="J188" s="69"/>
      <c r="K188" s="69" t="s">
        <v>49</v>
      </c>
      <c r="L188" s="69"/>
      <c r="M188" s="69"/>
      <c r="N188" s="165"/>
    </row>
    <row r="189" spans="1:14" x14ac:dyDescent="0.25">
      <c r="A189" s="94"/>
      <c r="B189" s="95"/>
      <c r="C189" s="96"/>
      <c r="D189" s="96"/>
      <c r="E189" s="96"/>
      <c r="F189" s="96"/>
      <c r="G189" s="141"/>
      <c r="H189" s="141"/>
      <c r="I189" s="142"/>
      <c r="J189" s="142"/>
      <c r="K189" s="116"/>
      <c r="L189" s="116"/>
      <c r="M189" s="116"/>
      <c r="N189" s="67"/>
    </row>
    <row r="190" spans="1:14" x14ac:dyDescent="0.25">
      <c r="A190" s="94"/>
      <c r="B190" s="95"/>
      <c r="C190" s="96"/>
      <c r="D190" s="96"/>
      <c r="E190" s="96"/>
      <c r="F190" s="96"/>
      <c r="G190" s="141"/>
      <c r="H190" s="141"/>
      <c r="I190" s="142"/>
      <c r="J190" s="142"/>
      <c r="K190" s="116"/>
      <c r="L190" s="116"/>
      <c r="M190" s="116"/>
      <c r="N190" s="67"/>
    </row>
    <row r="191" spans="1:14" x14ac:dyDescent="0.25">
      <c r="A191" s="94"/>
      <c r="B191" s="95"/>
      <c r="C191" s="96"/>
      <c r="D191" s="96"/>
      <c r="E191" s="96"/>
      <c r="F191" s="96"/>
      <c r="G191" s="141"/>
      <c r="H191" s="141"/>
      <c r="I191" s="142"/>
      <c r="J191" s="142"/>
      <c r="K191" s="116"/>
      <c r="L191" s="116"/>
      <c r="M191" s="116"/>
      <c r="N191" s="67"/>
    </row>
    <row r="192" spans="1:14" x14ac:dyDescent="0.25">
      <c r="A192" s="94"/>
      <c r="B192" s="95"/>
      <c r="C192" s="96"/>
      <c r="D192" s="96"/>
      <c r="E192" s="96"/>
      <c r="F192" s="96"/>
      <c r="G192" s="141"/>
      <c r="H192" s="141"/>
      <c r="I192" s="142"/>
      <c r="J192" s="142"/>
      <c r="K192" s="116"/>
      <c r="L192" s="116"/>
      <c r="M192" s="116"/>
      <c r="N192" s="67"/>
    </row>
    <row r="193" spans="1:14" x14ac:dyDescent="0.25">
      <c r="A193" s="94"/>
      <c r="B193" s="95"/>
      <c r="C193" s="96"/>
      <c r="D193" s="96"/>
      <c r="E193" s="96"/>
      <c r="F193" s="96"/>
      <c r="G193" s="141"/>
      <c r="H193" s="141"/>
      <c r="I193" s="142"/>
      <c r="J193" s="142"/>
      <c r="K193" s="116"/>
      <c r="L193" s="116"/>
      <c r="M193" s="116"/>
      <c r="N193" s="67"/>
    </row>
    <row r="194" spans="1:14" x14ac:dyDescent="0.25">
      <c r="A194" s="94"/>
      <c r="B194" s="95"/>
      <c r="C194" s="96"/>
      <c r="D194" s="96"/>
      <c r="E194" s="96"/>
      <c r="F194" s="96"/>
      <c r="G194" s="141"/>
      <c r="H194" s="141"/>
      <c r="I194" s="142"/>
      <c r="J194" s="142"/>
      <c r="K194" s="116"/>
      <c r="L194" s="116"/>
      <c r="M194" s="116"/>
      <c r="N194" s="67"/>
    </row>
    <row r="195" spans="1:14" x14ac:dyDescent="0.25">
      <c r="A195" s="94"/>
      <c r="B195" s="95"/>
      <c r="C195" s="96"/>
      <c r="D195" s="96"/>
      <c r="E195" s="96"/>
      <c r="F195" s="96"/>
      <c r="G195" s="141"/>
      <c r="H195" s="141"/>
      <c r="I195" s="142"/>
      <c r="J195" s="142"/>
      <c r="K195" s="116"/>
      <c r="L195" s="116"/>
      <c r="M195" s="116"/>
      <c r="N195" s="67"/>
    </row>
    <row r="196" spans="1:14" ht="15.75" thickBot="1" x14ac:dyDescent="0.3">
      <c r="A196" s="216"/>
      <c r="B196" s="217"/>
      <c r="C196" s="218"/>
      <c r="D196" s="218"/>
      <c r="E196" s="218"/>
      <c r="F196" s="218"/>
      <c r="G196" s="218"/>
      <c r="H196" s="218"/>
      <c r="I196" s="221" t="s">
        <v>39</v>
      </c>
      <c r="J196" s="127"/>
      <c r="K196" s="121">
        <f>SUM(K189:N195)</f>
        <v>0</v>
      </c>
      <c r="L196" s="121"/>
      <c r="M196" s="121"/>
      <c r="N196" s="122"/>
    </row>
    <row r="197" spans="1:14" ht="15.75" thickBot="1" x14ac:dyDescent="0.3">
      <c r="A197" s="3"/>
      <c r="B197" s="3"/>
      <c r="C197" s="3"/>
      <c r="D197" s="3"/>
      <c r="E197" s="3"/>
      <c r="F197" s="3"/>
      <c r="G197" s="3"/>
      <c r="H197" s="3"/>
      <c r="I197" s="3"/>
      <c r="J197" s="3"/>
      <c r="K197" s="3"/>
      <c r="L197" s="3"/>
      <c r="M197" s="3"/>
      <c r="N197" s="3"/>
    </row>
    <row r="198" spans="1:14" ht="15.75" x14ac:dyDescent="0.25">
      <c r="A198" s="133" t="s">
        <v>72</v>
      </c>
      <c r="B198" s="134"/>
      <c r="C198" s="134"/>
      <c r="D198" s="134"/>
      <c r="E198" s="134"/>
      <c r="F198" s="134"/>
      <c r="G198" s="134"/>
      <c r="H198" s="134"/>
      <c r="I198" s="134"/>
      <c r="J198" s="134"/>
      <c r="K198" s="134"/>
      <c r="L198" s="134"/>
      <c r="M198" s="134"/>
      <c r="N198" s="135"/>
    </row>
    <row r="199" spans="1:14" x14ac:dyDescent="0.25">
      <c r="A199" s="68" t="s">
        <v>37</v>
      </c>
      <c r="B199" s="132"/>
      <c r="C199" s="69"/>
      <c r="D199" s="69"/>
      <c r="E199" s="69"/>
      <c r="F199" s="69"/>
      <c r="G199" s="69" t="s">
        <v>50</v>
      </c>
      <c r="H199" s="69"/>
      <c r="I199" s="69" t="s">
        <v>62</v>
      </c>
      <c r="J199" s="69"/>
      <c r="K199" s="69" t="s">
        <v>49</v>
      </c>
      <c r="L199" s="69"/>
      <c r="M199" s="69"/>
      <c r="N199" s="165"/>
    </row>
    <row r="200" spans="1:14" x14ac:dyDescent="0.25">
      <c r="A200" s="94"/>
      <c r="B200" s="95"/>
      <c r="C200" s="96"/>
      <c r="D200" s="96"/>
      <c r="E200" s="96"/>
      <c r="F200" s="96"/>
      <c r="G200" s="141"/>
      <c r="H200" s="141"/>
      <c r="I200" s="142"/>
      <c r="J200" s="142"/>
      <c r="K200" s="116"/>
      <c r="L200" s="116"/>
      <c r="M200" s="116"/>
      <c r="N200" s="67"/>
    </row>
    <row r="201" spans="1:14" x14ac:dyDescent="0.25">
      <c r="A201" s="94"/>
      <c r="B201" s="95"/>
      <c r="C201" s="96"/>
      <c r="D201" s="96"/>
      <c r="E201" s="96"/>
      <c r="F201" s="96"/>
      <c r="G201" s="141"/>
      <c r="H201" s="141"/>
      <c r="I201" s="142"/>
      <c r="J201" s="142"/>
      <c r="K201" s="116"/>
      <c r="L201" s="116"/>
      <c r="M201" s="116"/>
      <c r="N201" s="67"/>
    </row>
    <row r="202" spans="1:14" x14ac:dyDescent="0.25">
      <c r="A202" s="94"/>
      <c r="B202" s="95"/>
      <c r="C202" s="96"/>
      <c r="D202" s="96"/>
      <c r="E202" s="96"/>
      <c r="F202" s="96"/>
      <c r="G202" s="141"/>
      <c r="H202" s="141"/>
      <c r="I202" s="142"/>
      <c r="J202" s="142"/>
      <c r="K202" s="116"/>
      <c r="L202" s="116"/>
      <c r="M202" s="116"/>
      <c r="N202" s="67"/>
    </row>
    <row r="203" spans="1:14" x14ac:dyDescent="0.25">
      <c r="A203" s="94"/>
      <c r="B203" s="95"/>
      <c r="C203" s="96"/>
      <c r="D203" s="96"/>
      <c r="E203" s="96"/>
      <c r="F203" s="96"/>
      <c r="G203" s="141"/>
      <c r="H203" s="141"/>
      <c r="I203" s="142"/>
      <c r="J203" s="142"/>
      <c r="K203" s="116"/>
      <c r="L203" s="116"/>
      <c r="M203" s="116"/>
      <c r="N203" s="67"/>
    </row>
    <row r="204" spans="1:14" x14ac:dyDescent="0.25">
      <c r="A204" s="94"/>
      <c r="B204" s="95"/>
      <c r="C204" s="96"/>
      <c r="D204" s="96"/>
      <c r="E204" s="96"/>
      <c r="F204" s="96"/>
      <c r="G204" s="141"/>
      <c r="H204" s="141"/>
      <c r="I204" s="142"/>
      <c r="J204" s="142"/>
      <c r="K204" s="116"/>
      <c r="L204" s="116"/>
      <c r="M204" s="116"/>
      <c r="N204" s="67"/>
    </row>
    <row r="205" spans="1:14" x14ac:dyDescent="0.25">
      <c r="A205" s="94"/>
      <c r="B205" s="95"/>
      <c r="C205" s="96"/>
      <c r="D205" s="96"/>
      <c r="E205" s="96"/>
      <c r="F205" s="96"/>
      <c r="G205" s="141"/>
      <c r="H205" s="141"/>
      <c r="I205" s="142"/>
      <c r="J205" s="142"/>
      <c r="K205" s="116"/>
      <c r="L205" s="116"/>
      <c r="M205" s="116"/>
      <c r="N205" s="67"/>
    </row>
    <row r="206" spans="1:14" x14ac:dyDescent="0.25">
      <c r="A206" s="94"/>
      <c r="B206" s="95"/>
      <c r="C206" s="96"/>
      <c r="D206" s="96"/>
      <c r="E206" s="96"/>
      <c r="F206" s="96"/>
      <c r="G206" s="141"/>
      <c r="H206" s="141"/>
      <c r="I206" s="142"/>
      <c r="J206" s="142"/>
      <c r="K206" s="116"/>
      <c r="L206" s="116"/>
      <c r="M206" s="116"/>
      <c r="N206" s="67"/>
    </row>
    <row r="207" spans="1:14" ht="15.75" thickBot="1" x14ac:dyDescent="0.3">
      <c r="A207" s="216"/>
      <c r="B207" s="217"/>
      <c r="C207" s="218"/>
      <c r="D207" s="218"/>
      <c r="E207" s="218"/>
      <c r="F207" s="218"/>
      <c r="G207" s="218"/>
      <c r="H207" s="218"/>
      <c r="I207" s="221" t="s">
        <v>39</v>
      </c>
      <c r="J207" s="127"/>
      <c r="K207" s="121">
        <f>SUM(K200:N206)</f>
        <v>0</v>
      </c>
      <c r="L207" s="121"/>
      <c r="M207" s="121"/>
      <c r="N207" s="122"/>
    </row>
    <row r="208" spans="1:14" ht="15.75" thickBot="1" x14ac:dyDescent="0.3">
      <c r="A208" s="3"/>
      <c r="B208" s="3"/>
      <c r="C208" s="3"/>
      <c r="D208" s="3"/>
      <c r="E208" s="3"/>
      <c r="F208" s="3"/>
      <c r="G208" s="3"/>
      <c r="H208" s="3"/>
      <c r="I208" s="3"/>
      <c r="J208" s="3"/>
      <c r="K208" s="3"/>
      <c r="L208" s="3"/>
      <c r="M208" s="3"/>
      <c r="N208" s="3"/>
    </row>
    <row r="209" spans="1:14" ht="15.75" x14ac:dyDescent="0.25">
      <c r="A209" s="143" t="s">
        <v>30</v>
      </c>
      <c r="B209" s="144"/>
      <c r="C209" s="144"/>
      <c r="D209" s="144"/>
      <c r="E209" s="144"/>
      <c r="F209" s="144"/>
      <c r="G209" s="144"/>
      <c r="H209" s="144"/>
      <c r="I209" s="144"/>
      <c r="J209" s="144"/>
      <c r="K209" s="144"/>
      <c r="L209" s="144"/>
      <c r="M209" s="144"/>
      <c r="N209" s="145"/>
    </row>
    <row r="210" spans="1:14" ht="25.5" x14ac:dyDescent="0.25">
      <c r="A210" s="168" t="s">
        <v>48</v>
      </c>
      <c r="B210" s="169"/>
      <c r="C210" s="170" t="s">
        <v>49</v>
      </c>
      <c r="D210" s="171"/>
      <c r="E210" s="13" t="s">
        <v>58</v>
      </c>
      <c r="F210" s="172" t="s">
        <v>61</v>
      </c>
      <c r="G210" s="173"/>
      <c r="H210" s="36" t="s">
        <v>51</v>
      </c>
      <c r="I210" s="13" t="s">
        <v>74</v>
      </c>
      <c r="J210" s="13" t="s">
        <v>57</v>
      </c>
      <c r="K210" s="170" t="s">
        <v>73</v>
      </c>
      <c r="L210" s="171"/>
      <c r="M210" s="13" t="s">
        <v>52</v>
      </c>
      <c r="N210" s="14" t="s">
        <v>53</v>
      </c>
    </row>
    <row r="211" spans="1:14" x14ac:dyDescent="0.25">
      <c r="A211" s="92"/>
      <c r="B211" s="93"/>
      <c r="C211" s="174"/>
      <c r="D211" s="174"/>
      <c r="E211" s="7"/>
      <c r="F211" s="175"/>
      <c r="G211" s="175"/>
      <c r="H211" s="20"/>
      <c r="I211" s="15"/>
      <c r="J211" s="8"/>
      <c r="K211" s="176">
        <f>(E211-N211)</f>
        <v>0</v>
      </c>
      <c r="L211" s="176"/>
      <c r="M211" s="37">
        <f>(C211-K211)</f>
        <v>0</v>
      </c>
      <c r="N211" s="38">
        <f>(C27-F211)*((C211*((I211/360))))</f>
        <v>0</v>
      </c>
    </row>
    <row r="212" spans="1:14" x14ac:dyDescent="0.25">
      <c r="A212" s="92"/>
      <c r="B212" s="93"/>
      <c r="C212" s="174"/>
      <c r="D212" s="174"/>
      <c r="E212" s="7"/>
      <c r="F212" s="175"/>
      <c r="G212" s="175"/>
      <c r="H212" s="20"/>
      <c r="I212" s="15"/>
      <c r="J212" s="8"/>
      <c r="K212" s="176">
        <f t="shared" ref="K212:K219" si="1">(E212-N212)</f>
        <v>0</v>
      </c>
      <c r="L212" s="176"/>
      <c r="M212" s="37">
        <f t="shared" ref="M212:M219" si="2">(C212-K212)</f>
        <v>0</v>
      </c>
      <c r="N212" s="38">
        <f>(C27-F212)*((C212*((I212/360))))</f>
        <v>0</v>
      </c>
    </row>
    <row r="213" spans="1:14" x14ac:dyDescent="0.25">
      <c r="A213" s="92"/>
      <c r="B213" s="93"/>
      <c r="C213" s="174"/>
      <c r="D213" s="174"/>
      <c r="E213" s="7"/>
      <c r="F213" s="175"/>
      <c r="G213" s="175"/>
      <c r="H213" s="20"/>
      <c r="I213" s="15"/>
      <c r="J213" s="8"/>
      <c r="K213" s="176">
        <f t="shared" si="1"/>
        <v>0</v>
      </c>
      <c r="L213" s="176"/>
      <c r="M213" s="37">
        <f t="shared" si="2"/>
        <v>0</v>
      </c>
      <c r="N213" s="38">
        <f>(C27-F213)*((C213*((I213/360))))</f>
        <v>0</v>
      </c>
    </row>
    <row r="214" spans="1:14" x14ac:dyDescent="0.25">
      <c r="A214" s="92"/>
      <c r="B214" s="93"/>
      <c r="C214" s="174"/>
      <c r="D214" s="174"/>
      <c r="E214" s="7"/>
      <c r="F214" s="175"/>
      <c r="G214" s="175"/>
      <c r="H214" s="20"/>
      <c r="I214" s="15"/>
      <c r="J214" s="8"/>
      <c r="K214" s="176">
        <f t="shared" si="1"/>
        <v>0</v>
      </c>
      <c r="L214" s="176"/>
      <c r="M214" s="37">
        <f t="shared" si="2"/>
        <v>0</v>
      </c>
      <c r="N214" s="38">
        <f>(C27-F214)*((C214*((I214/360))))</f>
        <v>0</v>
      </c>
    </row>
    <row r="215" spans="1:14" x14ac:dyDescent="0.25">
      <c r="A215" s="92"/>
      <c r="B215" s="93"/>
      <c r="C215" s="174"/>
      <c r="D215" s="174"/>
      <c r="E215" s="7"/>
      <c r="F215" s="175"/>
      <c r="G215" s="175"/>
      <c r="H215" s="20"/>
      <c r="I215" s="15"/>
      <c r="J215" s="8"/>
      <c r="K215" s="176">
        <f t="shared" si="1"/>
        <v>0</v>
      </c>
      <c r="L215" s="176"/>
      <c r="M215" s="37">
        <f>(C215-K215)</f>
        <v>0</v>
      </c>
      <c r="N215" s="38">
        <f>(C27-F215)*((C215*((I215/360))))</f>
        <v>0</v>
      </c>
    </row>
    <row r="216" spans="1:14" x14ac:dyDescent="0.25">
      <c r="A216" s="92"/>
      <c r="B216" s="93"/>
      <c r="C216" s="174"/>
      <c r="D216" s="174"/>
      <c r="E216" s="7"/>
      <c r="F216" s="175"/>
      <c r="G216" s="175"/>
      <c r="H216" s="20"/>
      <c r="I216" s="15"/>
      <c r="J216" s="8"/>
      <c r="K216" s="176">
        <f t="shared" si="1"/>
        <v>0</v>
      </c>
      <c r="L216" s="176"/>
      <c r="M216" s="37">
        <f t="shared" si="2"/>
        <v>0</v>
      </c>
      <c r="N216" s="38">
        <f>(C27-F216)*((C216*((I216/360))))</f>
        <v>0</v>
      </c>
    </row>
    <row r="217" spans="1:14" x14ac:dyDescent="0.25">
      <c r="A217" s="92"/>
      <c r="B217" s="93"/>
      <c r="C217" s="174"/>
      <c r="D217" s="174"/>
      <c r="E217" s="7"/>
      <c r="F217" s="175"/>
      <c r="G217" s="175"/>
      <c r="H217" s="20"/>
      <c r="I217" s="15"/>
      <c r="J217" s="8"/>
      <c r="K217" s="176">
        <f>(E217-N217)</f>
        <v>0</v>
      </c>
      <c r="L217" s="176"/>
      <c r="M217" s="37">
        <f t="shared" si="2"/>
        <v>0</v>
      </c>
      <c r="N217" s="38">
        <f>(C27-F217)*((C217*((I217/360))))</f>
        <v>0</v>
      </c>
    </row>
    <row r="218" spans="1:14" x14ac:dyDescent="0.25">
      <c r="A218" s="92"/>
      <c r="B218" s="93"/>
      <c r="C218" s="174"/>
      <c r="D218" s="174"/>
      <c r="E218" s="7"/>
      <c r="F218" s="175"/>
      <c r="G218" s="175"/>
      <c r="H218" s="20"/>
      <c r="I218" s="15"/>
      <c r="J218" s="8"/>
      <c r="K218" s="176">
        <f t="shared" si="1"/>
        <v>0</v>
      </c>
      <c r="L218" s="176"/>
      <c r="M218" s="37">
        <f t="shared" si="2"/>
        <v>0</v>
      </c>
      <c r="N218" s="38">
        <f>(C27-F218)*((C218*((I218/360))))</f>
        <v>0</v>
      </c>
    </row>
    <row r="219" spans="1:14" x14ac:dyDescent="0.25">
      <c r="A219" s="92"/>
      <c r="B219" s="93"/>
      <c r="C219" s="174"/>
      <c r="D219" s="174"/>
      <c r="E219" s="7"/>
      <c r="F219" s="175"/>
      <c r="G219" s="175"/>
      <c r="H219" s="20"/>
      <c r="I219" s="15"/>
      <c r="J219" s="8"/>
      <c r="K219" s="176">
        <f t="shared" si="1"/>
        <v>0</v>
      </c>
      <c r="L219" s="176"/>
      <c r="M219" s="37">
        <f t="shared" si="2"/>
        <v>0</v>
      </c>
      <c r="N219" s="38">
        <f>(C27-F219)*((C219*((I219/360))))</f>
        <v>0</v>
      </c>
    </row>
    <row r="220" spans="1:14" ht="15.75" thickBot="1" x14ac:dyDescent="0.3">
      <c r="A220" s="216" t="s">
        <v>59</v>
      </c>
      <c r="B220" s="218"/>
      <c r="C220" s="227">
        <f>SUM(C211:D219)</f>
        <v>0</v>
      </c>
      <c r="D220" s="218"/>
      <c r="E220" s="39">
        <f>SUM(E211:E219)</f>
        <v>0</v>
      </c>
      <c r="F220" s="121"/>
      <c r="G220" s="121"/>
      <c r="H220" s="33"/>
      <c r="I220" s="41"/>
      <c r="J220" s="26"/>
      <c r="K220" s="121">
        <f>SUM(K211:L219)</f>
        <v>0</v>
      </c>
      <c r="L220" s="121"/>
      <c r="M220" s="39">
        <f>SUM(M211:M219)</f>
        <v>0</v>
      </c>
      <c r="N220" s="27">
        <f>SUM(N211:N219)</f>
        <v>0</v>
      </c>
    </row>
    <row r="221" spans="1:14" ht="15.75" thickBot="1" x14ac:dyDescent="0.3">
      <c r="A221" s="24"/>
      <c r="B221" s="24"/>
      <c r="C221" s="58"/>
      <c r="D221" s="24"/>
      <c r="E221" s="59"/>
      <c r="F221" s="10"/>
      <c r="G221" s="10"/>
      <c r="H221" s="24"/>
      <c r="I221" s="60"/>
      <c r="J221" s="10"/>
      <c r="K221" s="10"/>
      <c r="L221" s="10"/>
      <c r="M221" s="59"/>
      <c r="N221" s="10"/>
    </row>
    <row r="222" spans="1:14" ht="15.75" x14ac:dyDescent="0.25">
      <c r="A222" s="143" t="s">
        <v>78</v>
      </c>
      <c r="B222" s="144"/>
      <c r="C222" s="144"/>
      <c r="D222" s="144"/>
      <c r="E222" s="144"/>
      <c r="F222" s="144"/>
      <c r="G222" s="144"/>
      <c r="H222" s="144"/>
      <c r="I222" s="144"/>
      <c r="J222" s="144"/>
      <c r="K222" s="144"/>
      <c r="L222" s="144"/>
      <c r="M222" s="144"/>
      <c r="N222" s="145"/>
    </row>
    <row r="223" spans="1:14" ht="25.5" x14ac:dyDescent="0.25">
      <c r="A223" s="168" t="s">
        <v>48</v>
      </c>
      <c r="B223" s="169"/>
      <c r="C223" s="170" t="s">
        <v>49</v>
      </c>
      <c r="D223" s="171"/>
      <c r="E223" s="13" t="s">
        <v>58</v>
      </c>
      <c r="F223" s="172" t="s">
        <v>61</v>
      </c>
      <c r="G223" s="173"/>
      <c r="H223" s="36" t="s">
        <v>51</v>
      </c>
      <c r="I223" s="13" t="s">
        <v>74</v>
      </c>
      <c r="J223" s="13" t="s">
        <v>57</v>
      </c>
      <c r="K223" s="170" t="s">
        <v>73</v>
      </c>
      <c r="L223" s="171"/>
      <c r="M223" s="13" t="s">
        <v>52</v>
      </c>
      <c r="N223" s="14" t="s">
        <v>53</v>
      </c>
    </row>
    <row r="224" spans="1:14" x14ac:dyDescent="0.25">
      <c r="A224" s="92"/>
      <c r="B224" s="93"/>
      <c r="C224" s="174"/>
      <c r="D224" s="174"/>
      <c r="E224" s="7"/>
      <c r="F224" s="175"/>
      <c r="G224" s="175"/>
      <c r="H224" s="20"/>
      <c r="I224" s="15"/>
      <c r="J224" s="8"/>
      <c r="K224" s="176">
        <f>(E224-N224)</f>
        <v>0</v>
      </c>
      <c r="L224" s="176"/>
      <c r="M224" s="37">
        <f>(C224-K224)</f>
        <v>0</v>
      </c>
      <c r="N224" s="38">
        <f>(C27-F224)*((C224*((I224/360))))</f>
        <v>0</v>
      </c>
    </row>
    <row r="225" spans="1:14" x14ac:dyDescent="0.25">
      <c r="A225" s="92"/>
      <c r="B225" s="93"/>
      <c r="C225" s="174"/>
      <c r="D225" s="174"/>
      <c r="E225" s="7"/>
      <c r="F225" s="175"/>
      <c r="G225" s="175"/>
      <c r="H225" s="20"/>
      <c r="I225" s="15"/>
      <c r="J225" s="8"/>
      <c r="K225" s="176">
        <f t="shared" ref="K225:K229" si="3">(E225-N225)</f>
        <v>0</v>
      </c>
      <c r="L225" s="176"/>
      <c r="M225" s="37">
        <f t="shared" ref="M225:M227" si="4">(C225-K225)</f>
        <v>0</v>
      </c>
      <c r="N225" s="38">
        <f>(C27-F225)*((C225*((I225/360))))</f>
        <v>0</v>
      </c>
    </row>
    <row r="226" spans="1:14" x14ac:dyDescent="0.25">
      <c r="A226" s="92"/>
      <c r="B226" s="93"/>
      <c r="C226" s="174"/>
      <c r="D226" s="174"/>
      <c r="E226" s="7"/>
      <c r="F226" s="175"/>
      <c r="G226" s="175"/>
      <c r="H226" s="20"/>
      <c r="I226" s="15"/>
      <c r="J226" s="8"/>
      <c r="K226" s="176">
        <f t="shared" si="3"/>
        <v>0</v>
      </c>
      <c r="L226" s="176"/>
      <c r="M226" s="37">
        <f t="shared" si="4"/>
        <v>0</v>
      </c>
      <c r="N226" s="38">
        <f>(C27-F226)*((C226*((I226/360))))</f>
        <v>0</v>
      </c>
    </row>
    <row r="227" spans="1:14" x14ac:dyDescent="0.25">
      <c r="A227" s="92"/>
      <c r="B227" s="93"/>
      <c r="C227" s="174"/>
      <c r="D227" s="174"/>
      <c r="E227" s="7"/>
      <c r="F227" s="175"/>
      <c r="G227" s="175"/>
      <c r="H227" s="20"/>
      <c r="I227" s="15"/>
      <c r="J227" s="8"/>
      <c r="K227" s="176">
        <f t="shared" si="3"/>
        <v>0</v>
      </c>
      <c r="L227" s="176"/>
      <c r="M227" s="37">
        <f t="shared" si="4"/>
        <v>0</v>
      </c>
      <c r="N227" s="38">
        <f>(C27-F227)*((C227*((I227/360))))</f>
        <v>0</v>
      </c>
    </row>
    <row r="228" spans="1:14" x14ac:dyDescent="0.25">
      <c r="A228" s="92"/>
      <c r="B228" s="93"/>
      <c r="C228" s="174"/>
      <c r="D228" s="174"/>
      <c r="E228" s="7"/>
      <c r="F228" s="175"/>
      <c r="G228" s="175"/>
      <c r="H228" s="20"/>
      <c r="I228" s="15"/>
      <c r="J228" s="8"/>
      <c r="K228" s="176">
        <f t="shared" si="3"/>
        <v>0</v>
      </c>
      <c r="L228" s="176"/>
      <c r="M228" s="37">
        <f>(C228-K228)</f>
        <v>0</v>
      </c>
      <c r="N228" s="38">
        <f>(C27-F228)*((C228*((I228/360))))</f>
        <v>0</v>
      </c>
    </row>
    <row r="229" spans="1:14" x14ac:dyDescent="0.25">
      <c r="A229" s="92"/>
      <c r="B229" s="93"/>
      <c r="C229" s="174"/>
      <c r="D229" s="174"/>
      <c r="E229" s="7"/>
      <c r="F229" s="175"/>
      <c r="G229" s="175"/>
      <c r="H229" s="20"/>
      <c r="I229" s="15"/>
      <c r="J229" s="8"/>
      <c r="K229" s="176">
        <f t="shared" si="3"/>
        <v>0</v>
      </c>
      <c r="L229" s="176"/>
      <c r="M229" s="37">
        <f t="shared" ref="M229:M232" si="5">(C229-K229)</f>
        <v>0</v>
      </c>
      <c r="N229" s="38">
        <f>(C27-F229)*((C229*((I229/360))))</f>
        <v>0</v>
      </c>
    </row>
    <row r="230" spans="1:14" x14ac:dyDescent="0.25">
      <c r="A230" s="92"/>
      <c r="B230" s="93"/>
      <c r="C230" s="174"/>
      <c r="D230" s="174"/>
      <c r="E230" s="7"/>
      <c r="F230" s="175"/>
      <c r="G230" s="175"/>
      <c r="H230" s="20"/>
      <c r="I230" s="15"/>
      <c r="J230" s="8"/>
      <c r="K230" s="176">
        <f>(E230-N230)</f>
        <v>0</v>
      </c>
      <c r="L230" s="176"/>
      <c r="M230" s="37">
        <f t="shared" si="5"/>
        <v>0</v>
      </c>
      <c r="N230" s="38">
        <f>(C27-F230)*((C230*((I230/360))))</f>
        <v>0</v>
      </c>
    </row>
    <row r="231" spans="1:14" x14ac:dyDescent="0.25">
      <c r="A231" s="92"/>
      <c r="B231" s="93"/>
      <c r="C231" s="174"/>
      <c r="D231" s="174"/>
      <c r="E231" s="7"/>
      <c r="F231" s="175"/>
      <c r="G231" s="175"/>
      <c r="H231" s="20"/>
      <c r="I231" s="15"/>
      <c r="J231" s="8"/>
      <c r="K231" s="176">
        <f t="shared" ref="K231:K232" si="6">(E231-N231)</f>
        <v>0</v>
      </c>
      <c r="L231" s="176"/>
      <c r="M231" s="37">
        <f t="shared" si="5"/>
        <v>0</v>
      </c>
      <c r="N231" s="38">
        <f>(C27-F231)*((C231*((I231/360))))</f>
        <v>0</v>
      </c>
    </row>
    <row r="232" spans="1:14" x14ac:dyDescent="0.25">
      <c r="A232" s="92"/>
      <c r="B232" s="93"/>
      <c r="C232" s="174"/>
      <c r="D232" s="174"/>
      <c r="E232" s="7"/>
      <c r="F232" s="175"/>
      <c r="G232" s="175"/>
      <c r="H232" s="20"/>
      <c r="I232" s="15"/>
      <c r="J232" s="8"/>
      <c r="K232" s="176">
        <f t="shared" si="6"/>
        <v>0</v>
      </c>
      <c r="L232" s="176"/>
      <c r="M232" s="37">
        <f t="shared" si="5"/>
        <v>0</v>
      </c>
      <c r="N232" s="38">
        <f>(C27-F232)*((C232*((I232/360))))</f>
        <v>0</v>
      </c>
    </row>
    <row r="233" spans="1:14" ht="15.75" thickBot="1" x14ac:dyDescent="0.3">
      <c r="A233" s="216" t="s">
        <v>59</v>
      </c>
      <c r="B233" s="218"/>
      <c r="C233" s="227">
        <f>SUM(C224:D232)</f>
        <v>0</v>
      </c>
      <c r="D233" s="218"/>
      <c r="E233" s="39">
        <f>SUM(E224:E232)</f>
        <v>0</v>
      </c>
      <c r="F233" s="121"/>
      <c r="G233" s="121"/>
      <c r="H233" s="33"/>
      <c r="I233" s="41"/>
      <c r="J233" s="26"/>
      <c r="K233" s="121">
        <f>SUM(K224:L232)</f>
        <v>0</v>
      </c>
      <c r="L233" s="121"/>
      <c r="M233" s="39">
        <f>SUM(M224:M232)</f>
        <v>0</v>
      </c>
      <c r="N233" s="27">
        <f>SUM(N224:N232)</f>
        <v>0</v>
      </c>
    </row>
    <row r="234" spans="1:14" ht="15.75" thickBot="1" x14ac:dyDescent="0.3">
      <c r="A234" s="3"/>
      <c r="B234" s="3"/>
      <c r="C234" s="3"/>
      <c r="D234" s="3"/>
      <c r="E234" s="3"/>
      <c r="F234" s="3"/>
      <c r="G234" s="3"/>
      <c r="H234" s="3"/>
      <c r="I234" s="3"/>
      <c r="J234" s="3"/>
      <c r="K234" s="3"/>
      <c r="L234" s="3"/>
      <c r="M234" s="3"/>
      <c r="N234" s="3"/>
    </row>
    <row r="235" spans="1:14" ht="15.75" x14ac:dyDescent="0.25">
      <c r="A235" s="143" t="s">
        <v>31</v>
      </c>
      <c r="B235" s="144"/>
      <c r="C235" s="144"/>
      <c r="D235" s="144"/>
      <c r="E235" s="144"/>
      <c r="F235" s="144"/>
      <c r="G235" s="144"/>
      <c r="H235" s="144"/>
      <c r="I235" s="144"/>
      <c r="J235" s="144"/>
      <c r="K235" s="144"/>
      <c r="L235" s="144"/>
      <c r="M235" s="144"/>
      <c r="N235" s="145"/>
    </row>
    <row r="236" spans="1:14" ht="38.25" customHeight="1" x14ac:dyDescent="0.25">
      <c r="A236" s="177" t="s">
        <v>48</v>
      </c>
      <c r="B236" s="178"/>
      <c r="C236" s="179" t="s">
        <v>49</v>
      </c>
      <c r="D236" s="180"/>
      <c r="E236" s="13" t="s">
        <v>58</v>
      </c>
      <c r="F236" s="181" t="s">
        <v>61</v>
      </c>
      <c r="G236" s="182"/>
      <c r="H236" s="36" t="s">
        <v>51</v>
      </c>
      <c r="I236" s="13" t="s">
        <v>74</v>
      </c>
      <c r="J236" s="13" t="s">
        <v>57</v>
      </c>
      <c r="K236" s="179" t="s">
        <v>73</v>
      </c>
      <c r="L236" s="180"/>
      <c r="M236" s="13" t="s">
        <v>52</v>
      </c>
      <c r="N236" s="14" t="s">
        <v>53</v>
      </c>
    </row>
    <row r="237" spans="1:14" x14ac:dyDescent="0.25">
      <c r="A237" s="98"/>
      <c r="B237" s="100"/>
      <c r="C237" s="166"/>
      <c r="D237" s="167"/>
      <c r="E237" s="7"/>
      <c r="F237" s="161"/>
      <c r="G237" s="162"/>
      <c r="H237" s="20"/>
      <c r="I237" s="16"/>
      <c r="J237" s="8"/>
      <c r="K237" s="163">
        <f>(E237-N237)</f>
        <v>0</v>
      </c>
      <c r="L237" s="164"/>
      <c r="M237" s="37">
        <f t="shared" ref="M237:M245" si="7">(C237-K237)</f>
        <v>0</v>
      </c>
      <c r="N237" s="38">
        <f>(C27-F237)*((C237*((I237/360))))</f>
        <v>0</v>
      </c>
    </row>
    <row r="238" spans="1:14" x14ac:dyDescent="0.25">
      <c r="A238" s="98"/>
      <c r="B238" s="100"/>
      <c r="C238" s="166"/>
      <c r="D238" s="167"/>
      <c r="E238" s="7"/>
      <c r="F238" s="161"/>
      <c r="G238" s="162"/>
      <c r="H238" s="20"/>
      <c r="I238" s="16"/>
      <c r="J238" s="8"/>
      <c r="K238" s="163">
        <f t="shared" ref="K238:K245" si="8">(E238-N238)</f>
        <v>0</v>
      </c>
      <c r="L238" s="164"/>
      <c r="M238" s="37">
        <f t="shared" si="7"/>
        <v>0</v>
      </c>
      <c r="N238" s="38">
        <f>(C27-F238)*((C238*((I238/360))))</f>
        <v>0</v>
      </c>
    </row>
    <row r="239" spans="1:14" x14ac:dyDescent="0.25">
      <c r="A239" s="98"/>
      <c r="B239" s="100"/>
      <c r="C239" s="166"/>
      <c r="D239" s="167"/>
      <c r="E239" s="7"/>
      <c r="F239" s="161"/>
      <c r="G239" s="162"/>
      <c r="H239" s="20"/>
      <c r="I239" s="16"/>
      <c r="J239" s="8"/>
      <c r="K239" s="163">
        <f t="shared" si="8"/>
        <v>0</v>
      </c>
      <c r="L239" s="164"/>
      <c r="M239" s="37">
        <f t="shared" si="7"/>
        <v>0</v>
      </c>
      <c r="N239" s="38">
        <f>(C27-F239)*((C239*((I239/360))))</f>
        <v>0</v>
      </c>
    </row>
    <row r="240" spans="1:14" x14ac:dyDescent="0.25">
      <c r="A240" s="98"/>
      <c r="B240" s="100"/>
      <c r="C240" s="166"/>
      <c r="D240" s="167"/>
      <c r="E240" s="7"/>
      <c r="F240" s="161"/>
      <c r="G240" s="162"/>
      <c r="H240" s="20"/>
      <c r="I240" s="16"/>
      <c r="J240" s="8"/>
      <c r="K240" s="163">
        <f t="shared" si="8"/>
        <v>0</v>
      </c>
      <c r="L240" s="164"/>
      <c r="M240" s="37">
        <f t="shared" si="7"/>
        <v>0</v>
      </c>
      <c r="N240" s="38">
        <f>(C27-F240)*((C240*((I240/360))))</f>
        <v>0</v>
      </c>
    </row>
    <row r="241" spans="1:14" x14ac:dyDescent="0.25">
      <c r="A241" s="98"/>
      <c r="B241" s="100"/>
      <c r="C241" s="166"/>
      <c r="D241" s="167"/>
      <c r="E241" s="7"/>
      <c r="F241" s="161"/>
      <c r="G241" s="162"/>
      <c r="H241" s="20"/>
      <c r="I241" s="16"/>
      <c r="J241" s="8"/>
      <c r="K241" s="163">
        <f t="shared" si="8"/>
        <v>0</v>
      </c>
      <c r="L241" s="164"/>
      <c r="M241" s="37">
        <f t="shared" si="7"/>
        <v>0</v>
      </c>
      <c r="N241" s="38">
        <f>(C27-F241)*((C241*((I241/360))))</f>
        <v>0</v>
      </c>
    </row>
    <row r="242" spans="1:14" x14ac:dyDescent="0.25">
      <c r="A242" s="98"/>
      <c r="B242" s="100"/>
      <c r="C242" s="166"/>
      <c r="D242" s="167"/>
      <c r="E242" s="7"/>
      <c r="F242" s="161"/>
      <c r="G242" s="162"/>
      <c r="H242" s="20"/>
      <c r="I242" s="16"/>
      <c r="J242" s="8"/>
      <c r="K242" s="163">
        <f t="shared" si="8"/>
        <v>0</v>
      </c>
      <c r="L242" s="164"/>
      <c r="M242" s="37">
        <f t="shared" si="7"/>
        <v>0</v>
      </c>
      <c r="N242" s="38">
        <f>(C27-F242)*((C242*((I242/360))))</f>
        <v>0</v>
      </c>
    </row>
    <row r="243" spans="1:14" x14ac:dyDescent="0.25">
      <c r="A243" s="98"/>
      <c r="B243" s="100"/>
      <c r="C243" s="166"/>
      <c r="D243" s="167"/>
      <c r="E243" s="7"/>
      <c r="F243" s="161"/>
      <c r="G243" s="162"/>
      <c r="H243" s="20"/>
      <c r="I243" s="16"/>
      <c r="J243" s="8"/>
      <c r="K243" s="163">
        <f t="shared" si="8"/>
        <v>0</v>
      </c>
      <c r="L243" s="164"/>
      <c r="M243" s="37">
        <f>(C243-K243)</f>
        <v>0</v>
      </c>
      <c r="N243" s="38">
        <f>(C27-F243)*((C243*((I243/360))))</f>
        <v>0</v>
      </c>
    </row>
    <row r="244" spans="1:14" x14ac:dyDescent="0.25">
      <c r="A244" s="98"/>
      <c r="B244" s="100"/>
      <c r="C244" s="166"/>
      <c r="D244" s="167"/>
      <c r="E244" s="7"/>
      <c r="F244" s="161"/>
      <c r="G244" s="162"/>
      <c r="H244" s="20"/>
      <c r="I244" s="16"/>
      <c r="J244" s="8"/>
      <c r="K244" s="163">
        <f>(E244-N244)</f>
        <v>0</v>
      </c>
      <c r="L244" s="164"/>
      <c r="M244" s="37">
        <f t="shared" si="7"/>
        <v>0</v>
      </c>
      <c r="N244" s="38">
        <f>(C27-F244)*((C244*((I244/360))))</f>
        <v>0</v>
      </c>
    </row>
    <row r="245" spans="1:14" x14ac:dyDescent="0.25">
      <c r="A245" s="98"/>
      <c r="B245" s="100"/>
      <c r="C245" s="166"/>
      <c r="D245" s="167"/>
      <c r="E245" s="7"/>
      <c r="F245" s="161"/>
      <c r="G245" s="162"/>
      <c r="H245" s="20"/>
      <c r="I245" s="16"/>
      <c r="J245" s="8"/>
      <c r="K245" s="163">
        <f t="shared" si="8"/>
        <v>0</v>
      </c>
      <c r="L245" s="164"/>
      <c r="M245" s="37">
        <f t="shared" si="7"/>
        <v>0</v>
      </c>
      <c r="N245" s="38">
        <f>(C27-F245)*((C245*((I245/360))))</f>
        <v>0</v>
      </c>
    </row>
    <row r="246" spans="1:14" ht="15.75" thickBot="1" x14ac:dyDescent="0.3">
      <c r="A246" s="216" t="s">
        <v>59</v>
      </c>
      <c r="B246" s="218"/>
      <c r="C246" s="227">
        <f>SUM(C237:D245)</f>
        <v>0</v>
      </c>
      <c r="D246" s="218"/>
      <c r="E246" s="39">
        <f>SUM(E237:E245)</f>
        <v>0</v>
      </c>
      <c r="F246" s="121"/>
      <c r="G246" s="121"/>
      <c r="H246" s="33"/>
      <c r="I246" s="40"/>
      <c r="J246" s="26"/>
      <c r="K246" s="121">
        <f>SUM(K237:L245)</f>
        <v>0</v>
      </c>
      <c r="L246" s="121"/>
      <c r="M246" s="39">
        <f>SUM(M237:M245)</f>
        <v>0</v>
      </c>
      <c r="N246" s="27">
        <f>SUM(N237:N245)</f>
        <v>0</v>
      </c>
    </row>
    <row r="247" spans="1:14" x14ac:dyDescent="0.25">
      <c r="A247" s="61"/>
      <c r="B247" s="61"/>
      <c r="C247" s="61"/>
      <c r="D247" s="62"/>
      <c r="E247" s="59"/>
      <c r="F247" s="63"/>
      <c r="G247" s="10"/>
      <c r="H247" s="24"/>
      <c r="I247" s="64"/>
      <c r="J247" s="10"/>
      <c r="K247" s="59"/>
      <c r="L247" s="59"/>
      <c r="M247" s="59"/>
      <c r="N247" s="10"/>
    </row>
    <row r="248" spans="1:14" ht="15.75" thickBot="1" x14ac:dyDescent="0.3">
      <c r="A248" s="65" t="s">
        <v>60</v>
      </c>
      <c r="B248" s="103"/>
      <c r="C248" s="103"/>
      <c r="D248" s="103"/>
      <c r="E248" s="103"/>
      <c r="F248" s="103"/>
      <c r="G248" s="103"/>
      <c r="H248" s="103"/>
      <c r="I248" s="103"/>
      <c r="J248" s="103"/>
      <c r="K248" s="103"/>
      <c r="L248" s="103"/>
      <c r="M248" s="103"/>
      <c r="N248" s="103"/>
    </row>
    <row r="249" spans="1:14" x14ac:dyDescent="0.25">
      <c r="A249" s="3"/>
      <c r="B249" s="3"/>
      <c r="C249" s="3"/>
      <c r="D249" s="3"/>
      <c r="E249" s="3"/>
      <c r="F249" s="3"/>
      <c r="G249" s="3"/>
      <c r="H249" s="3"/>
      <c r="I249" s="3"/>
      <c r="J249" s="3"/>
      <c r="K249" s="3"/>
      <c r="L249" s="3"/>
      <c r="M249" s="3"/>
      <c r="N249" s="3"/>
    </row>
    <row r="250" spans="1:14" ht="15.75" thickBot="1" x14ac:dyDescent="0.3">
      <c r="A250" s="17"/>
      <c r="B250" s="103"/>
      <c r="C250" s="103"/>
      <c r="D250" s="103"/>
      <c r="E250" s="103"/>
      <c r="F250" s="103"/>
      <c r="G250" s="103"/>
      <c r="H250" s="103"/>
      <c r="I250" s="103"/>
      <c r="J250" s="103"/>
      <c r="K250" s="103"/>
      <c r="L250" s="103"/>
      <c r="M250" s="103"/>
      <c r="N250" s="103"/>
    </row>
    <row r="251" spans="1:14" x14ac:dyDescent="0.25">
      <c r="A251" s="3"/>
      <c r="B251" s="3"/>
      <c r="C251" s="3"/>
      <c r="D251" s="3"/>
      <c r="E251" s="3"/>
      <c r="F251" s="3"/>
      <c r="G251" s="3"/>
      <c r="H251" s="3"/>
      <c r="I251" s="3"/>
      <c r="J251" s="3"/>
      <c r="K251" s="3"/>
      <c r="L251" s="3"/>
      <c r="M251" s="3"/>
      <c r="N251" s="3"/>
    </row>
    <row r="252" spans="1:14" ht="15.75" thickBot="1" x14ac:dyDescent="0.3">
      <c r="A252" s="9"/>
      <c r="B252" s="9"/>
      <c r="C252" s="9"/>
      <c r="D252" s="9"/>
      <c r="E252" s="9"/>
      <c r="F252" s="9"/>
      <c r="G252" s="9"/>
      <c r="H252" s="9"/>
      <c r="I252" s="9"/>
      <c r="J252" s="9"/>
      <c r="K252" s="9"/>
      <c r="L252" s="9"/>
      <c r="M252" s="9"/>
      <c r="N252" s="9"/>
    </row>
    <row r="254" spans="1:14" x14ac:dyDescent="0.25">
      <c r="A254" s="12"/>
      <c r="B254" s="12"/>
      <c r="C254" s="12"/>
      <c r="D254" s="12"/>
      <c r="E254" s="12"/>
      <c r="F254" s="12"/>
      <c r="G254" s="12"/>
      <c r="H254" s="12"/>
      <c r="I254" s="12"/>
      <c r="J254" s="12"/>
      <c r="K254" s="12"/>
      <c r="L254" s="12"/>
      <c r="M254" s="12"/>
      <c r="N254" s="12"/>
    </row>
    <row r="255" spans="1:14" x14ac:dyDescent="0.25">
      <c r="A255" s="12"/>
      <c r="B255" s="12"/>
      <c r="C255" s="12"/>
      <c r="D255" s="12"/>
      <c r="E255" s="12"/>
      <c r="F255" s="12"/>
      <c r="G255" s="12"/>
      <c r="H255" s="12"/>
      <c r="I255" s="12"/>
      <c r="J255" s="12"/>
      <c r="K255" s="12"/>
      <c r="L255" s="12"/>
      <c r="M255" s="12"/>
      <c r="N255" s="12"/>
    </row>
    <row r="256" spans="1:14" x14ac:dyDescent="0.25">
      <c r="A256" s="12"/>
      <c r="B256" s="12"/>
      <c r="C256" s="12"/>
      <c r="D256" s="12"/>
      <c r="E256" s="12"/>
      <c r="F256" s="12"/>
      <c r="G256" s="12"/>
      <c r="H256" s="12"/>
      <c r="I256" s="12"/>
      <c r="J256" s="12"/>
      <c r="K256" s="12"/>
      <c r="L256" s="12"/>
      <c r="M256" s="12"/>
      <c r="N256" s="12"/>
    </row>
    <row r="257" spans="1:14" x14ac:dyDescent="0.25">
      <c r="A257" s="12"/>
      <c r="B257" s="12"/>
      <c r="C257" s="12"/>
      <c r="D257" s="12"/>
      <c r="E257" s="12"/>
      <c r="F257" s="12"/>
      <c r="G257" s="12"/>
      <c r="H257" s="12"/>
      <c r="I257" s="12"/>
      <c r="J257" s="12"/>
      <c r="K257" s="12"/>
      <c r="L257" s="12"/>
      <c r="M257" s="12"/>
      <c r="N257" s="12"/>
    </row>
    <row r="258" spans="1:14" x14ac:dyDescent="0.25">
      <c r="A258" s="12"/>
      <c r="B258" s="12"/>
      <c r="C258" s="12"/>
      <c r="D258" s="12"/>
      <c r="E258" s="12"/>
      <c r="F258" s="12"/>
      <c r="G258" s="12"/>
      <c r="H258" s="12"/>
      <c r="I258" s="12"/>
      <c r="J258" s="12"/>
      <c r="K258" s="12"/>
      <c r="L258" s="12"/>
      <c r="M258" s="12"/>
      <c r="N258" s="12"/>
    </row>
    <row r="259" spans="1:14" x14ac:dyDescent="0.25">
      <c r="A259" s="12"/>
      <c r="B259" s="12"/>
      <c r="C259" s="12"/>
      <c r="D259" s="12"/>
      <c r="E259" s="12"/>
      <c r="F259" s="12"/>
      <c r="G259" s="12"/>
      <c r="H259" s="12"/>
      <c r="I259" s="12"/>
      <c r="J259" s="12"/>
      <c r="K259" s="12"/>
      <c r="L259" s="12"/>
      <c r="M259" s="12"/>
      <c r="N259" s="12"/>
    </row>
    <row r="260" spans="1:14" x14ac:dyDescent="0.25">
      <c r="A260" s="12"/>
      <c r="B260" s="12"/>
      <c r="C260" s="12"/>
      <c r="D260" s="12"/>
      <c r="E260" s="12"/>
      <c r="F260" s="12"/>
      <c r="G260" s="12"/>
      <c r="H260" s="12"/>
      <c r="I260" s="12"/>
      <c r="J260" s="12"/>
      <c r="K260" s="12"/>
      <c r="L260" s="12"/>
      <c r="M260" s="12"/>
      <c r="N260" s="12"/>
    </row>
    <row r="261" spans="1:14" x14ac:dyDescent="0.25">
      <c r="A261" s="12"/>
      <c r="B261" s="12"/>
      <c r="C261" s="12"/>
      <c r="D261" s="12"/>
      <c r="E261" s="12"/>
      <c r="F261" s="12"/>
      <c r="G261" s="12"/>
      <c r="H261" s="12"/>
      <c r="I261" s="12"/>
      <c r="J261" s="12"/>
      <c r="K261" s="12"/>
      <c r="L261" s="12"/>
      <c r="M261" s="12"/>
      <c r="N261" s="12"/>
    </row>
    <row r="262" spans="1:14" x14ac:dyDescent="0.25">
      <c r="A262" s="12"/>
      <c r="B262" s="12"/>
      <c r="C262" s="12"/>
      <c r="D262" s="12"/>
      <c r="E262" s="12"/>
      <c r="F262" s="12"/>
      <c r="G262" s="12"/>
      <c r="H262" s="12"/>
      <c r="I262" s="12"/>
      <c r="J262" s="12"/>
      <c r="K262" s="12"/>
      <c r="L262" s="12"/>
      <c r="M262" s="12"/>
      <c r="N262" s="12"/>
    </row>
    <row r="263" spans="1:14" x14ac:dyDescent="0.25">
      <c r="A263" s="12"/>
      <c r="B263" s="12"/>
      <c r="C263" s="12"/>
      <c r="D263" s="12"/>
      <c r="E263" s="12"/>
      <c r="F263" s="12"/>
      <c r="G263" s="12"/>
      <c r="H263" s="12"/>
      <c r="I263" s="12"/>
      <c r="J263" s="12"/>
      <c r="K263" s="12"/>
      <c r="L263" s="12"/>
      <c r="M263" s="12"/>
      <c r="N263" s="12"/>
    </row>
    <row r="264" spans="1:14" x14ac:dyDescent="0.25">
      <c r="A264" s="12"/>
      <c r="B264" s="12"/>
      <c r="C264" s="12"/>
      <c r="D264" s="12"/>
      <c r="E264" s="12"/>
      <c r="F264" s="12"/>
      <c r="G264" s="12"/>
      <c r="H264" s="12"/>
      <c r="I264" s="12"/>
      <c r="J264" s="12"/>
      <c r="K264" s="12"/>
      <c r="L264" s="12"/>
      <c r="M264" s="12"/>
      <c r="N264" s="12"/>
    </row>
    <row r="265" spans="1:14" x14ac:dyDescent="0.25">
      <c r="A265" s="12"/>
      <c r="B265" s="12"/>
      <c r="C265" s="12"/>
      <c r="D265" s="12"/>
      <c r="E265" s="12"/>
      <c r="F265" s="12"/>
      <c r="G265" s="12"/>
      <c r="H265" s="12"/>
      <c r="I265" s="12"/>
      <c r="J265" s="12"/>
      <c r="K265" s="12"/>
      <c r="L265" s="12"/>
      <c r="M265" s="12"/>
      <c r="N265" s="12"/>
    </row>
    <row r="266" spans="1:14" x14ac:dyDescent="0.25">
      <c r="A266" s="12"/>
      <c r="B266" s="12"/>
      <c r="C266" s="12"/>
      <c r="D266" s="12"/>
      <c r="E266" s="12"/>
      <c r="F266" s="12"/>
      <c r="G266" s="12"/>
      <c r="H266" s="12"/>
      <c r="I266" s="12"/>
      <c r="J266" s="12"/>
      <c r="K266" s="12"/>
      <c r="L266" s="12"/>
      <c r="M266" s="12"/>
      <c r="N266" s="12"/>
    </row>
    <row r="267" spans="1:14" x14ac:dyDescent="0.25">
      <c r="A267" s="12"/>
      <c r="B267" s="12"/>
      <c r="C267" s="12"/>
      <c r="D267" s="12"/>
      <c r="E267" s="12"/>
      <c r="F267" s="12"/>
      <c r="G267" s="12"/>
      <c r="H267" s="12"/>
      <c r="I267" s="12"/>
      <c r="J267" s="12"/>
      <c r="K267" s="12"/>
      <c r="L267" s="12"/>
      <c r="M267" s="12"/>
      <c r="N267" s="12"/>
    </row>
    <row r="268" spans="1:14" x14ac:dyDescent="0.25">
      <c r="A268" s="12"/>
      <c r="B268" s="12"/>
      <c r="C268" s="12"/>
      <c r="D268" s="12"/>
      <c r="E268" s="12"/>
      <c r="F268" s="12"/>
      <c r="G268" s="12"/>
      <c r="H268" s="12"/>
      <c r="I268" s="12"/>
      <c r="J268" s="12"/>
      <c r="K268" s="12"/>
      <c r="L268" s="12"/>
      <c r="M268" s="12"/>
      <c r="N268" s="12"/>
    </row>
    <row r="269" spans="1:14" x14ac:dyDescent="0.25">
      <c r="A269" s="12"/>
      <c r="B269" s="12"/>
      <c r="C269" s="12"/>
      <c r="D269" s="12"/>
      <c r="E269" s="12"/>
      <c r="F269" s="12"/>
      <c r="G269" s="12"/>
      <c r="H269" s="12"/>
      <c r="I269" s="12"/>
      <c r="J269" s="12"/>
      <c r="K269" s="12"/>
      <c r="L269" s="12"/>
      <c r="M269" s="12"/>
      <c r="N269" s="12"/>
    </row>
  </sheetData>
  <sheetProtection algorithmName="SHA-512" hashValue="lU+Aw4lSX+DZI0Cb3zTpcsYLcinjjIAa9gzzrbXV50sLveH+VWvgpLsALLONfzo9Bhw6CyvDFQFfC5wpdvOGsw==" saltValue="7Set+blsyNeyyjthUR+nmQ==" spinCount="100000" sheet="1" objects="1" scenarios="1" selectLockedCells="1"/>
  <mergeCells count="749">
    <mergeCell ref="A233:B233"/>
    <mergeCell ref="C233:D233"/>
    <mergeCell ref="F233:G233"/>
    <mergeCell ref="K233:L233"/>
    <mergeCell ref="A230:B230"/>
    <mergeCell ref="C230:D230"/>
    <mergeCell ref="F230:G230"/>
    <mergeCell ref="K230:L230"/>
    <mergeCell ref="A231:B231"/>
    <mergeCell ref="C231:D231"/>
    <mergeCell ref="F231:G231"/>
    <mergeCell ref="K231:L231"/>
    <mergeCell ref="A232:B232"/>
    <mergeCell ref="C232:D232"/>
    <mergeCell ref="F232:G232"/>
    <mergeCell ref="K232:L232"/>
    <mergeCell ref="K225:L225"/>
    <mergeCell ref="A226:B226"/>
    <mergeCell ref="C226:D226"/>
    <mergeCell ref="F226:G226"/>
    <mergeCell ref="K226:L226"/>
    <mergeCell ref="A227:B227"/>
    <mergeCell ref="C227:D227"/>
    <mergeCell ref="F227:G227"/>
    <mergeCell ref="K227:L227"/>
    <mergeCell ref="A246:B246"/>
    <mergeCell ref="C246:D246"/>
    <mergeCell ref="F246:G246"/>
    <mergeCell ref="K246:L246"/>
    <mergeCell ref="A70:N73"/>
    <mergeCell ref="B248:N248"/>
    <mergeCell ref="A243:B243"/>
    <mergeCell ref="C243:D243"/>
    <mergeCell ref="F243:G243"/>
    <mergeCell ref="K243:L243"/>
    <mergeCell ref="A244:B244"/>
    <mergeCell ref="C244:D244"/>
    <mergeCell ref="F244:G244"/>
    <mergeCell ref="K244:L244"/>
    <mergeCell ref="A245:B245"/>
    <mergeCell ref="C245:D245"/>
    <mergeCell ref="F245:G245"/>
    <mergeCell ref="K245:L245"/>
    <mergeCell ref="A240:B240"/>
    <mergeCell ref="C240:D240"/>
    <mergeCell ref="F240:G240"/>
    <mergeCell ref="K240:L240"/>
    <mergeCell ref="A241:B241"/>
    <mergeCell ref="C241:D241"/>
    <mergeCell ref="F241:G241"/>
    <mergeCell ref="K241:L241"/>
    <mergeCell ref="A242:B242"/>
    <mergeCell ref="C242:D242"/>
    <mergeCell ref="F242:G242"/>
    <mergeCell ref="K242:L242"/>
    <mergeCell ref="F216:G216"/>
    <mergeCell ref="F217:G217"/>
    <mergeCell ref="F218:G218"/>
    <mergeCell ref="F219:G219"/>
    <mergeCell ref="F220:G220"/>
    <mergeCell ref="K216:L216"/>
    <mergeCell ref="K217:L217"/>
    <mergeCell ref="K218:L218"/>
    <mergeCell ref="K219:L219"/>
    <mergeCell ref="K220:L220"/>
    <mergeCell ref="A219:B219"/>
    <mergeCell ref="A220:B220"/>
    <mergeCell ref="C219:D219"/>
    <mergeCell ref="C220:D220"/>
    <mergeCell ref="A238:B238"/>
    <mergeCell ref="C238:D238"/>
    <mergeCell ref="F238:G238"/>
    <mergeCell ref="K238:L238"/>
    <mergeCell ref="A239:B239"/>
    <mergeCell ref="C239:D239"/>
    <mergeCell ref="K211:L211"/>
    <mergeCell ref="K212:L212"/>
    <mergeCell ref="K213:L213"/>
    <mergeCell ref="K214:L214"/>
    <mergeCell ref="K215:L215"/>
    <mergeCell ref="F211:G211"/>
    <mergeCell ref="F212:G212"/>
    <mergeCell ref="F213:G213"/>
    <mergeCell ref="A216:B216"/>
    <mergeCell ref="A217:B217"/>
    <mergeCell ref="A218:B218"/>
    <mergeCell ref="C211:D211"/>
    <mergeCell ref="C212:D212"/>
    <mergeCell ref="C213:D213"/>
    <mergeCell ref="C214:D214"/>
    <mergeCell ref="C215:D215"/>
    <mergeCell ref="C216:D216"/>
    <mergeCell ref="C217:D217"/>
    <mergeCell ref="C218:D218"/>
    <mergeCell ref="A213:B213"/>
    <mergeCell ref="A214:B214"/>
    <mergeCell ref="K236:L236"/>
    <mergeCell ref="K195:N195"/>
    <mergeCell ref="K196:N196"/>
    <mergeCell ref="K192:N192"/>
    <mergeCell ref="K193:N193"/>
    <mergeCell ref="K194:N194"/>
    <mergeCell ref="K190:N190"/>
    <mergeCell ref="K191:N191"/>
    <mergeCell ref="I188:J188"/>
    <mergeCell ref="I189:J189"/>
    <mergeCell ref="I190:J190"/>
    <mergeCell ref="I191:J191"/>
    <mergeCell ref="A188:F188"/>
    <mergeCell ref="A189:F189"/>
    <mergeCell ref="A190:F190"/>
    <mergeCell ref="A191:F191"/>
    <mergeCell ref="K189:N189"/>
    <mergeCell ref="K188:N188"/>
    <mergeCell ref="I192:J192"/>
    <mergeCell ref="I193:J193"/>
    <mergeCell ref="G188:H188"/>
    <mergeCell ref="G189:H189"/>
    <mergeCell ref="G190:H190"/>
    <mergeCell ref="A139:E139"/>
    <mergeCell ref="F139:G139"/>
    <mergeCell ref="H139:K139"/>
    <mergeCell ref="M139:N139"/>
    <mergeCell ref="A140:E140"/>
    <mergeCell ref="F140:G140"/>
    <mergeCell ref="H140:K140"/>
    <mergeCell ref="M140:N140"/>
    <mergeCell ref="A187:N187"/>
    <mergeCell ref="A43:E43"/>
    <mergeCell ref="F43:G43"/>
    <mergeCell ref="H43:K43"/>
    <mergeCell ref="M43:N43"/>
    <mergeCell ref="F185:G185"/>
    <mergeCell ref="H185:K185"/>
    <mergeCell ref="H175:K175"/>
    <mergeCell ref="A181:E181"/>
    <mergeCell ref="F181:G181"/>
    <mergeCell ref="H181:K181"/>
    <mergeCell ref="A182:E182"/>
    <mergeCell ref="F182:G182"/>
    <mergeCell ref="F183:G183"/>
    <mergeCell ref="A177:E177"/>
    <mergeCell ref="F177:G177"/>
    <mergeCell ref="F178:G178"/>
    <mergeCell ref="H177:K177"/>
    <mergeCell ref="M67:N67"/>
    <mergeCell ref="H62:K62"/>
    <mergeCell ref="M62:N62"/>
    <mergeCell ref="A141:E141"/>
    <mergeCell ref="F141:G141"/>
    <mergeCell ref="H141:K141"/>
    <mergeCell ref="M141:N141"/>
    <mergeCell ref="A47:E47"/>
    <mergeCell ref="F47:G47"/>
    <mergeCell ref="H47:K47"/>
    <mergeCell ref="M47:N47"/>
    <mergeCell ref="M46:N46"/>
    <mergeCell ref="M53:N53"/>
    <mergeCell ref="A62:E62"/>
    <mergeCell ref="F62:G62"/>
    <mergeCell ref="I78:N78"/>
    <mergeCell ref="C75:G75"/>
    <mergeCell ref="C78:G78"/>
    <mergeCell ref="I75:N75"/>
    <mergeCell ref="F210:G210"/>
    <mergeCell ref="K210:L210"/>
    <mergeCell ref="A211:B211"/>
    <mergeCell ref="A212:B212"/>
    <mergeCell ref="K201:N201"/>
    <mergeCell ref="G206:H206"/>
    <mergeCell ref="I206:J206"/>
    <mergeCell ref="K206:N206"/>
    <mergeCell ref="A207:F207"/>
    <mergeCell ref="G207:H207"/>
    <mergeCell ref="I207:J207"/>
    <mergeCell ref="K207:N207"/>
    <mergeCell ref="A204:F204"/>
    <mergeCell ref="G204:H204"/>
    <mergeCell ref="I204:J204"/>
    <mergeCell ref="K204:N204"/>
    <mergeCell ref="K205:N205"/>
    <mergeCell ref="A209:N209"/>
    <mergeCell ref="A210:B210"/>
    <mergeCell ref="C210:D210"/>
    <mergeCell ref="I205:J205"/>
    <mergeCell ref="A196:F196"/>
    <mergeCell ref="G196:H196"/>
    <mergeCell ref="G193:H193"/>
    <mergeCell ref="G194:H194"/>
    <mergeCell ref="G201:H201"/>
    <mergeCell ref="I201:J201"/>
    <mergeCell ref="A192:F192"/>
    <mergeCell ref="A193:F193"/>
    <mergeCell ref="A194:F194"/>
    <mergeCell ref="A195:F195"/>
    <mergeCell ref="G195:H195"/>
    <mergeCell ref="I194:J194"/>
    <mergeCell ref="I195:J195"/>
    <mergeCell ref="I196:J196"/>
    <mergeCell ref="M137:N137"/>
    <mergeCell ref="M138:N138"/>
    <mergeCell ref="A132:G132"/>
    <mergeCell ref="H132:N132"/>
    <mergeCell ref="A133:E133"/>
    <mergeCell ref="F133:G133"/>
    <mergeCell ref="H133:K133"/>
    <mergeCell ref="M133:N133"/>
    <mergeCell ref="A134:E134"/>
    <mergeCell ref="F134:G134"/>
    <mergeCell ref="H134:K134"/>
    <mergeCell ref="M134:N134"/>
    <mergeCell ref="A138:E138"/>
    <mergeCell ref="M136:N136"/>
    <mergeCell ref="F135:G135"/>
    <mergeCell ref="H135:K135"/>
    <mergeCell ref="M135:N135"/>
    <mergeCell ref="A130:E130"/>
    <mergeCell ref="F130:H130"/>
    <mergeCell ref="I130:J130"/>
    <mergeCell ref="K130:N130"/>
    <mergeCell ref="F121:H121"/>
    <mergeCell ref="I121:J121"/>
    <mergeCell ref="K121:N121"/>
    <mergeCell ref="K123:N123"/>
    <mergeCell ref="K124:N124"/>
    <mergeCell ref="K125:N125"/>
    <mergeCell ref="I123:J123"/>
    <mergeCell ref="I124:J124"/>
    <mergeCell ref="I125:J125"/>
    <mergeCell ref="F128:H128"/>
    <mergeCell ref="I128:J128"/>
    <mergeCell ref="K128:N128"/>
    <mergeCell ref="A129:E129"/>
    <mergeCell ref="F129:H129"/>
    <mergeCell ref="A126:E126"/>
    <mergeCell ref="A121:E121"/>
    <mergeCell ref="A122:E122"/>
    <mergeCell ref="A101:E101"/>
    <mergeCell ref="F101:G101"/>
    <mergeCell ref="I129:J129"/>
    <mergeCell ref="K129:N129"/>
    <mergeCell ref="A128:E128"/>
    <mergeCell ref="A123:E123"/>
    <mergeCell ref="A116:E116"/>
    <mergeCell ref="A114:E114"/>
    <mergeCell ref="F114:G114"/>
    <mergeCell ref="H114:K114"/>
    <mergeCell ref="A118:E118"/>
    <mergeCell ref="F118:G118"/>
    <mergeCell ref="I122:J122"/>
    <mergeCell ref="K122:N122"/>
    <mergeCell ref="H109:N109"/>
    <mergeCell ref="H110:K110"/>
    <mergeCell ref="M110:N110"/>
    <mergeCell ref="F122:H122"/>
    <mergeCell ref="A120:N120"/>
    <mergeCell ref="M114:N114"/>
    <mergeCell ref="A117:E117"/>
    <mergeCell ref="A109:G109"/>
    <mergeCell ref="A110:E110"/>
    <mergeCell ref="F110:G110"/>
    <mergeCell ref="H92:K92"/>
    <mergeCell ref="M92:N92"/>
    <mergeCell ref="F97:G97"/>
    <mergeCell ref="F104:G104"/>
    <mergeCell ref="A105:E105"/>
    <mergeCell ref="F105:G105"/>
    <mergeCell ref="A94:N94"/>
    <mergeCell ref="A96:E96"/>
    <mergeCell ref="F96:G96"/>
    <mergeCell ref="M96:N96"/>
    <mergeCell ref="A97:E97"/>
    <mergeCell ref="M101:N101"/>
    <mergeCell ref="A106:E106"/>
    <mergeCell ref="F106:G106"/>
    <mergeCell ref="A107:E107"/>
    <mergeCell ref="M95:N95"/>
    <mergeCell ref="F107:G107"/>
    <mergeCell ref="H102:K102"/>
    <mergeCell ref="H103:K103"/>
    <mergeCell ref="H104:K104"/>
    <mergeCell ref="H105:K105"/>
    <mergeCell ref="A95:E95"/>
    <mergeCell ref="F95:G95"/>
    <mergeCell ref="A88:E88"/>
    <mergeCell ref="F88:G88"/>
    <mergeCell ref="A89:E89"/>
    <mergeCell ref="F89:G89"/>
    <mergeCell ref="A91:E91"/>
    <mergeCell ref="F91:G91"/>
    <mergeCell ref="H88:K88"/>
    <mergeCell ref="H90:K90"/>
    <mergeCell ref="A92:E92"/>
    <mergeCell ref="F92:G92"/>
    <mergeCell ref="A90:E90"/>
    <mergeCell ref="F90:G90"/>
    <mergeCell ref="H89:K89"/>
    <mergeCell ref="C2:M3"/>
    <mergeCell ref="A40:E40"/>
    <mergeCell ref="F40:G40"/>
    <mergeCell ref="H40:K40"/>
    <mergeCell ref="M40:N40"/>
    <mergeCell ref="H37:K37"/>
    <mergeCell ref="M37:N37"/>
    <mergeCell ref="A37:E37"/>
    <mergeCell ref="F37:G37"/>
    <mergeCell ref="A36:E36"/>
    <mergeCell ref="F36:G36"/>
    <mergeCell ref="H36:K36"/>
    <mergeCell ref="M36:N36"/>
    <mergeCell ref="H31:K31"/>
    <mergeCell ref="M31:N31"/>
    <mergeCell ref="H32:K32"/>
    <mergeCell ref="A30:G30"/>
    <mergeCell ref="H30:N30"/>
    <mergeCell ref="F31:G31"/>
    <mergeCell ref="F32:G32"/>
    <mergeCell ref="M32:N32"/>
    <mergeCell ref="A34:E34"/>
    <mergeCell ref="H63:K63"/>
    <mergeCell ref="A45:E45"/>
    <mergeCell ref="A42:E42"/>
    <mergeCell ref="F42:G42"/>
    <mergeCell ref="H42:K42"/>
    <mergeCell ref="M42:N42"/>
    <mergeCell ref="A44:E44"/>
    <mergeCell ref="F44:G44"/>
    <mergeCell ref="F45:G45"/>
    <mergeCell ref="M88:N88"/>
    <mergeCell ref="M63:N63"/>
    <mergeCell ref="H64:K64"/>
    <mergeCell ref="M64:N64"/>
    <mergeCell ref="H60:K60"/>
    <mergeCell ref="A46:E46"/>
    <mergeCell ref="A48:G48"/>
    <mergeCell ref="H48:N48"/>
    <mergeCell ref="F46:G46"/>
    <mergeCell ref="H46:K46"/>
    <mergeCell ref="A64:E64"/>
    <mergeCell ref="F64:G64"/>
    <mergeCell ref="A60:E60"/>
    <mergeCell ref="M54:N54"/>
    <mergeCell ref="H55:K55"/>
    <mergeCell ref="M55:N55"/>
    <mergeCell ref="H51:K51"/>
    <mergeCell ref="M51:N51"/>
    <mergeCell ref="H52:K52"/>
    <mergeCell ref="M52:N52"/>
    <mergeCell ref="H53:K53"/>
    <mergeCell ref="F34:G34"/>
    <mergeCell ref="H34:K34"/>
    <mergeCell ref="H44:K44"/>
    <mergeCell ref="M44:N44"/>
    <mergeCell ref="H45:K45"/>
    <mergeCell ref="M45:N45"/>
    <mergeCell ref="A49:E49"/>
    <mergeCell ref="F49:G49"/>
    <mergeCell ref="A50:E50"/>
    <mergeCell ref="F50:G50"/>
    <mergeCell ref="H49:K49"/>
    <mergeCell ref="M49:N49"/>
    <mergeCell ref="H50:K50"/>
    <mergeCell ref="M50:N50"/>
    <mergeCell ref="A112:E112"/>
    <mergeCell ref="A103:E103"/>
    <mergeCell ref="F103:G103"/>
    <mergeCell ref="A104:E104"/>
    <mergeCell ref="H111:K111"/>
    <mergeCell ref="M111:N111"/>
    <mergeCell ref="A51:E51"/>
    <mergeCell ref="F51:G51"/>
    <mergeCell ref="A52:E52"/>
    <mergeCell ref="F52:G52"/>
    <mergeCell ref="A53:E53"/>
    <mergeCell ref="F53:G53"/>
    <mergeCell ref="M60:N60"/>
    <mergeCell ref="H61:K61"/>
    <mergeCell ref="M61:N61"/>
    <mergeCell ref="H54:K54"/>
    <mergeCell ref="A215:B215"/>
    <mergeCell ref="F214:G214"/>
    <mergeCell ref="F215:G215"/>
    <mergeCell ref="F123:H123"/>
    <mergeCell ref="F124:H124"/>
    <mergeCell ref="F125:H125"/>
    <mergeCell ref="A124:E124"/>
    <mergeCell ref="A125:E125"/>
    <mergeCell ref="A151:E151"/>
    <mergeCell ref="F151:G151"/>
    <mergeCell ref="H151:K151"/>
    <mergeCell ref="A144:E144"/>
    <mergeCell ref="F144:G144"/>
    <mergeCell ref="H144:K144"/>
    <mergeCell ref="A160:C160"/>
    <mergeCell ref="D160:F160"/>
    <mergeCell ref="A136:E136"/>
    <mergeCell ref="F136:G136"/>
    <mergeCell ref="H136:K136"/>
    <mergeCell ref="A137:E137"/>
    <mergeCell ref="F137:G137"/>
    <mergeCell ref="F138:G138"/>
    <mergeCell ref="H137:K137"/>
    <mergeCell ref="H138:K138"/>
    <mergeCell ref="F60:G60"/>
    <mergeCell ref="A61:E61"/>
    <mergeCell ref="F61:G61"/>
    <mergeCell ref="A54:E54"/>
    <mergeCell ref="F54:G54"/>
    <mergeCell ref="A55:E55"/>
    <mergeCell ref="F55:G55"/>
    <mergeCell ref="A59:E59"/>
    <mergeCell ref="A83:N83"/>
    <mergeCell ref="M56:N56"/>
    <mergeCell ref="M57:N57"/>
    <mergeCell ref="A58:E58"/>
    <mergeCell ref="F58:G58"/>
    <mergeCell ref="H58:K58"/>
    <mergeCell ref="M58:N58"/>
    <mergeCell ref="A85:G85"/>
    <mergeCell ref="F86:G86"/>
    <mergeCell ref="A86:E86"/>
    <mergeCell ref="A87:E87"/>
    <mergeCell ref="F87:G87"/>
    <mergeCell ref="H85:N85"/>
    <mergeCell ref="H86:K86"/>
    <mergeCell ref="M86:N86"/>
    <mergeCell ref="H87:K87"/>
    <mergeCell ref="M87:N87"/>
    <mergeCell ref="M89:N89"/>
    <mergeCell ref="M90:N90"/>
    <mergeCell ref="H91:K91"/>
    <mergeCell ref="M91:N91"/>
    <mergeCell ref="K229:L229"/>
    <mergeCell ref="A236:B236"/>
    <mergeCell ref="C236:D236"/>
    <mergeCell ref="F236:G236"/>
    <mergeCell ref="A171:N171"/>
    <mergeCell ref="A115:E115"/>
    <mergeCell ref="F115:G115"/>
    <mergeCell ref="A127:E127"/>
    <mergeCell ref="F127:H127"/>
    <mergeCell ref="I127:J127"/>
    <mergeCell ref="K127:N127"/>
    <mergeCell ref="A135:E135"/>
    <mergeCell ref="H115:K115"/>
    <mergeCell ref="M115:N115"/>
    <mergeCell ref="H147:K147"/>
    <mergeCell ref="M147:N147"/>
    <mergeCell ref="A143:N143"/>
    <mergeCell ref="F126:H126"/>
    <mergeCell ref="I126:J126"/>
    <mergeCell ref="K126:N126"/>
    <mergeCell ref="A237:B237"/>
    <mergeCell ref="C237:D237"/>
    <mergeCell ref="F237:G237"/>
    <mergeCell ref="K237:L237"/>
    <mergeCell ref="A235:N235"/>
    <mergeCell ref="A222:N222"/>
    <mergeCell ref="A223:B223"/>
    <mergeCell ref="C223:D223"/>
    <mergeCell ref="F223:G223"/>
    <mergeCell ref="K223:L223"/>
    <mergeCell ref="A224:B224"/>
    <mergeCell ref="C224:D224"/>
    <mergeCell ref="F224:G224"/>
    <mergeCell ref="K224:L224"/>
    <mergeCell ref="A225:B225"/>
    <mergeCell ref="C225:D225"/>
    <mergeCell ref="A228:B228"/>
    <mergeCell ref="C228:D228"/>
    <mergeCell ref="F228:G228"/>
    <mergeCell ref="K228:L228"/>
    <mergeCell ref="A229:B229"/>
    <mergeCell ref="C229:D229"/>
    <mergeCell ref="F229:G229"/>
    <mergeCell ref="F225:G225"/>
    <mergeCell ref="F239:G239"/>
    <mergeCell ref="K239:L239"/>
    <mergeCell ref="B250:N250"/>
    <mergeCell ref="A178:E178"/>
    <mergeCell ref="G191:H191"/>
    <mergeCell ref="G192:H192"/>
    <mergeCell ref="A198:N198"/>
    <mergeCell ref="A199:F199"/>
    <mergeCell ref="G199:H199"/>
    <mergeCell ref="I199:J199"/>
    <mergeCell ref="K199:N199"/>
    <mergeCell ref="A200:F200"/>
    <mergeCell ref="G200:H200"/>
    <mergeCell ref="I200:J200"/>
    <mergeCell ref="K200:N200"/>
    <mergeCell ref="A201:F201"/>
    <mergeCell ref="A203:F203"/>
    <mergeCell ref="G203:H203"/>
    <mergeCell ref="I203:J203"/>
    <mergeCell ref="K203:N203"/>
    <mergeCell ref="A206:F206"/>
    <mergeCell ref="A205:F205"/>
    <mergeCell ref="G205:H205"/>
    <mergeCell ref="M181:N181"/>
    <mergeCell ref="A24:C24"/>
    <mergeCell ref="K23:N23"/>
    <mergeCell ref="A25:B25"/>
    <mergeCell ref="C25:G25"/>
    <mergeCell ref="K25:N25"/>
    <mergeCell ref="A27:B27"/>
    <mergeCell ref="C27:G27"/>
    <mergeCell ref="M41:N41"/>
    <mergeCell ref="A38:E38"/>
    <mergeCell ref="F38:G38"/>
    <mergeCell ref="H38:K38"/>
    <mergeCell ref="M38:N38"/>
    <mergeCell ref="M39:N39"/>
    <mergeCell ref="A31:E31"/>
    <mergeCell ref="A32:E32"/>
    <mergeCell ref="A33:E33"/>
    <mergeCell ref="F33:G33"/>
    <mergeCell ref="H33:K33"/>
    <mergeCell ref="M33:N33"/>
    <mergeCell ref="M34:N34"/>
    <mergeCell ref="A35:E35"/>
    <mergeCell ref="F35:G35"/>
    <mergeCell ref="H35:K35"/>
    <mergeCell ref="M35:N35"/>
    <mergeCell ref="M151:N151"/>
    <mergeCell ref="A152:E152"/>
    <mergeCell ref="F152:G152"/>
    <mergeCell ref="H152:K152"/>
    <mergeCell ref="M152:N152"/>
    <mergeCell ref="A146:E146"/>
    <mergeCell ref="F146:G146"/>
    <mergeCell ref="H146:K146"/>
    <mergeCell ref="M146:N146"/>
    <mergeCell ref="A147:E147"/>
    <mergeCell ref="F147:G147"/>
    <mergeCell ref="A148:E148"/>
    <mergeCell ref="F148:G148"/>
    <mergeCell ref="H148:K148"/>
    <mergeCell ref="M148:N148"/>
    <mergeCell ref="A149:E149"/>
    <mergeCell ref="F149:G149"/>
    <mergeCell ref="H149:K149"/>
    <mergeCell ref="A150:E150"/>
    <mergeCell ref="F150:G150"/>
    <mergeCell ref="H150:K150"/>
    <mergeCell ref="M150:N150"/>
    <mergeCell ref="M149:N149"/>
    <mergeCell ref="M144:N144"/>
    <mergeCell ref="A145:E145"/>
    <mergeCell ref="F145:G145"/>
    <mergeCell ref="H145:K145"/>
    <mergeCell ref="M145:N145"/>
    <mergeCell ref="A102:E102"/>
    <mergeCell ref="F102:G102"/>
    <mergeCell ref="F117:G117"/>
    <mergeCell ref="H118:K118"/>
    <mergeCell ref="M118:N118"/>
    <mergeCell ref="A111:E111"/>
    <mergeCell ref="F111:G111"/>
    <mergeCell ref="H117:K117"/>
    <mergeCell ref="M117:N117"/>
    <mergeCell ref="H113:K113"/>
    <mergeCell ref="M113:N113"/>
    <mergeCell ref="A113:E113"/>
    <mergeCell ref="F113:G113"/>
    <mergeCell ref="F112:G112"/>
    <mergeCell ref="H112:K112"/>
    <mergeCell ref="M112:N112"/>
    <mergeCell ref="H116:K116"/>
    <mergeCell ref="M116:N116"/>
    <mergeCell ref="F116:G116"/>
    <mergeCell ref="G160:K160"/>
    <mergeCell ref="A202:F202"/>
    <mergeCell ref="G202:H202"/>
    <mergeCell ref="I202:J202"/>
    <mergeCell ref="K202:N202"/>
    <mergeCell ref="A173:N173"/>
    <mergeCell ref="M176:N176"/>
    <mergeCell ref="A176:E176"/>
    <mergeCell ref="F176:G176"/>
    <mergeCell ref="H176:K176"/>
    <mergeCell ref="M179:N179"/>
    <mergeCell ref="M180:N180"/>
    <mergeCell ref="A179:E179"/>
    <mergeCell ref="A180:E180"/>
    <mergeCell ref="F179:G179"/>
    <mergeCell ref="F180:G180"/>
    <mergeCell ref="H179:K179"/>
    <mergeCell ref="H180:K180"/>
    <mergeCell ref="H174:K174"/>
    <mergeCell ref="M185:N185"/>
    <mergeCell ref="M183:N183"/>
    <mergeCell ref="M184:N184"/>
    <mergeCell ref="A183:E183"/>
    <mergeCell ref="H182:K182"/>
    <mergeCell ref="A157:C157"/>
    <mergeCell ref="D157:F157"/>
    <mergeCell ref="G157:K157"/>
    <mergeCell ref="M157:N157"/>
    <mergeCell ref="A158:C158"/>
    <mergeCell ref="D158:F158"/>
    <mergeCell ref="G158:K158"/>
    <mergeCell ref="M158:N158"/>
    <mergeCell ref="A159:C159"/>
    <mergeCell ref="D159:F159"/>
    <mergeCell ref="G159:K159"/>
    <mergeCell ref="M159:N159"/>
    <mergeCell ref="A154:N154"/>
    <mergeCell ref="A155:C155"/>
    <mergeCell ref="D155:F155"/>
    <mergeCell ref="G155:K155"/>
    <mergeCell ref="M155:N155"/>
    <mergeCell ref="A156:C156"/>
    <mergeCell ref="D156:F156"/>
    <mergeCell ref="G156:K156"/>
    <mergeCell ref="M156:N156"/>
    <mergeCell ref="M182:N182"/>
    <mergeCell ref="M174:N174"/>
    <mergeCell ref="M175:N175"/>
    <mergeCell ref="A175:E175"/>
    <mergeCell ref="F175:G175"/>
    <mergeCell ref="H183:K183"/>
    <mergeCell ref="A184:E184"/>
    <mergeCell ref="F184:G184"/>
    <mergeCell ref="H184:K184"/>
    <mergeCell ref="A174:E174"/>
    <mergeCell ref="F174:G174"/>
    <mergeCell ref="A185:E185"/>
    <mergeCell ref="H178:K178"/>
    <mergeCell ref="M177:N177"/>
    <mergeCell ref="M178:N178"/>
    <mergeCell ref="D161:F161"/>
    <mergeCell ref="G161:K161"/>
    <mergeCell ref="M161:N161"/>
    <mergeCell ref="A166:C166"/>
    <mergeCell ref="D166:F166"/>
    <mergeCell ref="G166:K166"/>
    <mergeCell ref="M166:N166"/>
    <mergeCell ref="A164:C164"/>
    <mergeCell ref="D164:F164"/>
    <mergeCell ref="G164:K164"/>
    <mergeCell ref="M164:N164"/>
    <mergeCell ref="A165:C165"/>
    <mergeCell ref="D165:F165"/>
    <mergeCell ref="G165:K165"/>
    <mergeCell ref="M165:N165"/>
    <mergeCell ref="A162:C162"/>
    <mergeCell ref="D162:F162"/>
    <mergeCell ref="G162:K162"/>
    <mergeCell ref="M162:N162"/>
    <mergeCell ref="A163:C163"/>
    <mergeCell ref="D163:F163"/>
    <mergeCell ref="G163:K163"/>
    <mergeCell ref="A21:B21"/>
    <mergeCell ref="C21:G21"/>
    <mergeCell ref="K21:N21"/>
    <mergeCell ref="A23:B23"/>
    <mergeCell ref="C23:G23"/>
    <mergeCell ref="A167:C167"/>
    <mergeCell ref="D167:F167"/>
    <mergeCell ref="G167:K167"/>
    <mergeCell ref="M167:N167"/>
    <mergeCell ref="M102:N102"/>
    <mergeCell ref="M103:N103"/>
    <mergeCell ref="M104:N104"/>
    <mergeCell ref="M105:N105"/>
    <mergeCell ref="M106:N106"/>
    <mergeCell ref="M107:N107"/>
    <mergeCell ref="M97:N97"/>
    <mergeCell ref="A98:E98"/>
    <mergeCell ref="F98:G98"/>
    <mergeCell ref="A99:E99"/>
    <mergeCell ref="F99:G99"/>
    <mergeCell ref="A100:E100"/>
    <mergeCell ref="F100:G100"/>
    <mergeCell ref="A15:B15"/>
    <mergeCell ref="C15:G15"/>
    <mergeCell ref="K15:N15"/>
    <mergeCell ref="A17:B17"/>
    <mergeCell ref="C17:G17"/>
    <mergeCell ref="K17:N17"/>
    <mergeCell ref="A19:B19"/>
    <mergeCell ref="C19:G19"/>
    <mergeCell ref="K19:N19"/>
    <mergeCell ref="A18:C18"/>
    <mergeCell ref="I19:J19"/>
    <mergeCell ref="I15:J15"/>
    <mergeCell ref="I17:J17"/>
    <mergeCell ref="A8:B8"/>
    <mergeCell ref="A10:B10"/>
    <mergeCell ref="A12:B12"/>
    <mergeCell ref="K8:N8"/>
    <mergeCell ref="C8:G8"/>
    <mergeCell ref="C10:G10"/>
    <mergeCell ref="K10:N10"/>
    <mergeCell ref="K12:N12"/>
    <mergeCell ref="C12:G12"/>
    <mergeCell ref="A11:C11"/>
    <mergeCell ref="I8:J8"/>
    <mergeCell ref="I10:J10"/>
    <mergeCell ref="I12:J12"/>
    <mergeCell ref="I21:J21"/>
    <mergeCell ref="I23:J23"/>
    <mergeCell ref="I25:J25"/>
    <mergeCell ref="H106:K106"/>
    <mergeCell ref="H107:K107"/>
    <mergeCell ref="C81:G81"/>
    <mergeCell ref="I81:N81"/>
    <mergeCell ref="M98:N98"/>
    <mergeCell ref="M99:N99"/>
    <mergeCell ref="M100:N100"/>
    <mergeCell ref="A65:E65"/>
    <mergeCell ref="H65:K65"/>
    <mergeCell ref="F65:G65"/>
    <mergeCell ref="M65:N65"/>
    <mergeCell ref="H66:K66"/>
    <mergeCell ref="M66:N66"/>
    <mergeCell ref="H67:K67"/>
    <mergeCell ref="A63:E63"/>
    <mergeCell ref="F63:G63"/>
    <mergeCell ref="H68:K68"/>
    <mergeCell ref="H96:K96"/>
    <mergeCell ref="H97:K97"/>
    <mergeCell ref="H98:K98"/>
    <mergeCell ref="H99:K99"/>
    <mergeCell ref="M163:N163"/>
    <mergeCell ref="H95:K95"/>
    <mergeCell ref="A41:E41"/>
    <mergeCell ref="F41:G41"/>
    <mergeCell ref="H41:K41"/>
    <mergeCell ref="A39:E39"/>
    <mergeCell ref="F39:G39"/>
    <mergeCell ref="H39:K39"/>
    <mergeCell ref="A56:E56"/>
    <mergeCell ref="F56:G56"/>
    <mergeCell ref="H56:K56"/>
    <mergeCell ref="M68:N68"/>
    <mergeCell ref="A66:E68"/>
    <mergeCell ref="F66:G68"/>
    <mergeCell ref="A57:E57"/>
    <mergeCell ref="F57:G57"/>
    <mergeCell ref="H57:K57"/>
    <mergeCell ref="F59:G59"/>
    <mergeCell ref="H59:K59"/>
    <mergeCell ref="M59:N59"/>
    <mergeCell ref="H100:K100"/>
    <mergeCell ref="H101:K101"/>
    <mergeCell ref="M160:N160"/>
    <mergeCell ref="A161:C161"/>
  </mergeCells>
  <dataValidations count="1">
    <dataValidation type="list" allowBlank="1" showInputMessage="1" showErrorMessage="1" sqref="H237:H247 H224:H233 H211:H221">
      <formula1>PymtFrequency</formula1>
    </dataValidation>
  </dataValidations>
  <pageMargins left="0.25" right="0.25" top="0.75" bottom="0.75" header="0.3" footer="0.3"/>
  <pageSetup paperSize="5" scale="69" fitToHeight="0" orientation="portrait" r:id="rId1"/>
  <headerFooter>
    <oddFooter>&amp;LConfidential&amp;C&amp;G&amp;R&amp;P</oddFooter>
  </headerFooter>
  <ignoredErrors>
    <ignoredError sqref="F247 M123:N126 K122 M127:N129 K127:K129 K123:K126 E218:F218 E217:F217 E216:F216 E215:F215 E214:F214 E219:F219 H214:I214 H215:I215 H216:I216 H217:I217 H218:I218 H219:I219 H220:I220 E220 C220:D220 F220:G220 J220 C246:J246 H247:I247 M220:N220 K220:L220 K211:L213 M246:N246 L244 K245:L245 K240:L243 L237 K238:L239 K246:L246 K237 K244 M211:M213 M237:M239 N211 N212:N213 N237:N239 F52 K225:L227 M224:M227 K214:L214 M214 N214 K228:L232 M228:M233 M240:M245 N240:N245 K215:L219 M215:M219 N215:N219 M107 K224:L224 K233:L233 N233 N224:N232 C233:E233" unlockedFormula="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22" sqref="C22"/>
    </sheetView>
  </sheetViews>
  <sheetFormatPr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PymtFrequency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Woodard</dc:creator>
  <cp:lastModifiedBy>Brad Woodard</cp:lastModifiedBy>
  <cp:lastPrinted>2018-02-16T15:03:48Z</cp:lastPrinted>
  <dcterms:created xsi:type="dcterms:W3CDTF">2017-09-21T18:39:26Z</dcterms:created>
  <dcterms:modified xsi:type="dcterms:W3CDTF">2018-02-16T15:04:43Z</dcterms:modified>
</cp:coreProperties>
</file>